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Dropbox (Personal)\ADMINISTRACION\11. VENTAS\2021 DAPRE\Contrato\Desembolsos\Segundo Desembolso\Componente 3\"/>
    </mc:Choice>
  </mc:AlternateContent>
  <xr:revisionPtr revIDLastSave="0" documentId="13_ncr:1_{1439EDD6-DA83-466D-ADE9-02009147BC33}" xr6:coauthVersionLast="47" xr6:coauthVersionMax="47" xr10:uidLastSave="{00000000-0000-0000-0000-000000000000}"/>
  <workbookProtection workbookAlgorithmName="SHA-512" workbookHashValue="ttMZtRtvuBLcW53xH0aG920ARV8GyUXDGaBEsXYhLpzW9s/y0ggWaPA+RtGIlZLdHmBNyc4VqVEymFpi7FVGWQ==" workbookSaltValue="ddJMyGp+dVmItaQauDjAuQ==" workbookSpinCount="100000" lockStructure="1"/>
  <bookViews>
    <workbookView xWindow="-108" yWindow="-108" windowWidth="23256" windowHeight="12576" xr2:uid="{00000000-000D-0000-FFFF-FFFF00000000}"/>
  </bookViews>
  <sheets>
    <sheet name="PDLMAC_2021-2030" sheetId="1" r:id="rId1"/>
    <sheet name="Hoja3" sheetId="4" state="hidden" r:id="rId2"/>
    <sheet name="Hoja2" sheetId="3" state="hidden" r:id="rId3"/>
    <sheet name="Impresión" sheetId="2" state="hidden" r:id="rId4"/>
  </sheets>
  <definedNames>
    <definedName name="_xlnm._FilterDatabase" localSheetId="0" hidden="1">'PDLMAC_2021-2030'!$A$4:$S$87</definedName>
    <definedName name="LE_1">Hoja3!$D$8:$D$11</definedName>
    <definedName name="LE_11">Hoja3!$C$26:$C$29</definedName>
    <definedName name="LE_12">Hoja3!$C$30:$C$33</definedName>
    <definedName name="LE_13">Hoja3!$C$34:$C$35</definedName>
    <definedName name="LE_14">Hoja3!$C$36:$C$39</definedName>
    <definedName name="LE_2">Hoja3!$D$12:$D$16</definedName>
    <definedName name="LE_21">Hoja3!$C$40:$C$45</definedName>
    <definedName name="LE_22">Hoja3!$C$46:$C$47</definedName>
    <definedName name="LE_23">Hoja3!$C$48:$C$53</definedName>
    <definedName name="LE_24">Hoja3!$C$54:$C$55</definedName>
    <definedName name="LE_25">Hoja3!$C$56:$C$58</definedName>
    <definedName name="LE_3">Hoja3!$D$17:$D$20</definedName>
    <definedName name="LE_31">Hoja3!$C$59:$C$60</definedName>
    <definedName name="LE_32">Hoja3!$C$61:$C$62</definedName>
    <definedName name="LE_33">Hoja3!$C$63:$C$64</definedName>
    <definedName name="LE_34">Hoja3!$C$65:$C$67</definedName>
    <definedName name="LE_4">Hoja3!$D$21:$D$23</definedName>
    <definedName name="LE_41">Hoja3!$C$68:$C$71</definedName>
    <definedName name="LE_42">Hoja3!$C$72:$C$73</definedName>
    <definedName name="LE_43">Hoja3!$C$74:$C$76</definedName>
    <definedName name="LINEA_ESTRATEGICA">Hoja3!$C$2:$C$5</definedName>
    <definedName name="_xlnm.Print_Titles" localSheetId="0">'PDLMAC_2021-2030'!$3:$3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7" i="1" l="1"/>
  <c r="P87" i="1"/>
  <c r="R86" i="1"/>
  <c r="P86" i="1"/>
  <c r="R85" i="1"/>
  <c r="P85" i="1"/>
  <c r="R84" i="1"/>
  <c r="P84" i="1"/>
  <c r="R83" i="1"/>
  <c r="P83" i="1"/>
  <c r="R82" i="1"/>
  <c r="P82" i="1"/>
  <c r="R81" i="1"/>
  <c r="P81" i="1"/>
  <c r="R80" i="1"/>
  <c r="P80" i="1"/>
  <c r="R79" i="1"/>
  <c r="P79" i="1"/>
  <c r="R78" i="1"/>
  <c r="P78" i="1"/>
  <c r="R77" i="1"/>
  <c r="P77" i="1"/>
  <c r="R76" i="1"/>
  <c r="P76" i="1"/>
  <c r="R75" i="1"/>
  <c r="P75" i="1"/>
  <c r="R74" i="1"/>
  <c r="P74" i="1"/>
  <c r="R73" i="1"/>
  <c r="P73" i="1"/>
  <c r="R72" i="1"/>
  <c r="P72" i="1"/>
  <c r="R71" i="1"/>
  <c r="P71" i="1"/>
  <c r="R70" i="1"/>
  <c r="P70" i="1"/>
  <c r="R69" i="1"/>
  <c r="P69" i="1"/>
  <c r="R68" i="1"/>
  <c r="P68" i="1"/>
  <c r="R67" i="1"/>
  <c r="P67" i="1"/>
  <c r="R66" i="1"/>
  <c r="P66" i="1"/>
  <c r="R65" i="1"/>
  <c r="P65" i="1"/>
  <c r="R64" i="1"/>
  <c r="P64" i="1"/>
  <c r="R63" i="1"/>
  <c r="P63" i="1"/>
  <c r="R62" i="1"/>
  <c r="P62" i="1"/>
  <c r="R61" i="1"/>
  <c r="P61" i="1"/>
  <c r="R60" i="1"/>
  <c r="P60" i="1"/>
  <c r="R59" i="1"/>
  <c r="P59" i="1"/>
  <c r="R58" i="1"/>
  <c r="P58" i="1"/>
  <c r="R57" i="1"/>
  <c r="P57" i="1"/>
  <c r="R56" i="1"/>
  <c r="P56" i="1"/>
  <c r="R55" i="1"/>
  <c r="P55" i="1"/>
  <c r="R54" i="1"/>
  <c r="P54" i="1"/>
  <c r="R53" i="1"/>
  <c r="P53" i="1"/>
  <c r="R52" i="1"/>
  <c r="P52" i="1"/>
  <c r="R51" i="1"/>
  <c r="P51" i="1"/>
  <c r="R50" i="1"/>
  <c r="P50" i="1"/>
  <c r="R49" i="1"/>
  <c r="P49" i="1"/>
  <c r="R48" i="1"/>
  <c r="P48" i="1"/>
  <c r="R47" i="1"/>
  <c r="P47" i="1"/>
  <c r="R46" i="1"/>
  <c r="P46" i="1"/>
  <c r="R45" i="1"/>
  <c r="P45" i="1"/>
  <c r="R44" i="1"/>
  <c r="P44" i="1"/>
  <c r="R43" i="1"/>
  <c r="P43" i="1"/>
  <c r="R42" i="1"/>
  <c r="P42" i="1"/>
  <c r="R41" i="1"/>
  <c r="P41" i="1"/>
  <c r="R40" i="1"/>
  <c r="P40" i="1"/>
  <c r="R39" i="1"/>
  <c r="P39" i="1"/>
  <c r="R38" i="1"/>
  <c r="P38" i="1"/>
  <c r="R37" i="1"/>
  <c r="P37" i="1"/>
  <c r="R36" i="1"/>
  <c r="P36" i="1"/>
  <c r="R35" i="1"/>
  <c r="P35" i="1"/>
  <c r="R34" i="1"/>
  <c r="P34" i="1"/>
  <c r="R33" i="1"/>
  <c r="P33" i="1"/>
  <c r="R32" i="1"/>
  <c r="P32" i="1"/>
  <c r="R31" i="1"/>
  <c r="P31" i="1"/>
  <c r="R30" i="1"/>
  <c r="P30" i="1"/>
  <c r="R29" i="1"/>
  <c r="P29" i="1"/>
  <c r="R28" i="1"/>
  <c r="P28" i="1"/>
  <c r="R27" i="1"/>
  <c r="P27" i="1"/>
  <c r="R26" i="1"/>
  <c r="P26" i="1"/>
  <c r="R25" i="1"/>
  <c r="P25" i="1"/>
  <c r="R24" i="1"/>
  <c r="P24" i="1"/>
  <c r="R23" i="1"/>
  <c r="P23" i="1"/>
  <c r="R22" i="1"/>
  <c r="P22" i="1"/>
  <c r="R21" i="1"/>
  <c r="P21" i="1"/>
  <c r="R20" i="1"/>
  <c r="P20" i="1"/>
  <c r="R19" i="1"/>
  <c r="P19" i="1"/>
  <c r="R18" i="1"/>
  <c r="P18" i="1"/>
  <c r="R17" i="1"/>
  <c r="P17" i="1"/>
  <c r="R16" i="1"/>
  <c r="P16" i="1"/>
  <c r="R15" i="1"/>
  <c r="P15" i="1"/>
  <c r="R14" i="1"/>
  <c r="P14" i="1"/>
  <c r="R13" i="1"/>
  <c r="P13" i="1"/>
  <c r="R12" i="1"/>
  <c r="P12" i="1"/>
  <c r="R11" i="1"/>
  <c r="P11" i="1"/>
  <c r="R10" i="1"/>
  <c r="P10" i="1"/>
  <c r="R9" i="1"/>
  <c r="P9" i="1"/>
  <c r="R8" i="1"/>
  <c r="P8" i="1"/>
  <c r="R7" i="1"/>
  <c r="P7" i="1"/>
  <c r="R6" i="1"/>
  <c r="P6" i="1"/>
  <c r="P5" i="1"/>
  <c r="C5" i="4"/>
  <c r="C4" i="4"/>
  <c r="C3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C2" i="4"/>
  <c r="R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tc={89A2B5B3-B29E-474E-A6DD-CFFF13889442}</author>
  </authors>
  <commentList>
    <comment ref="M49" authorId="0" shapeId="0" xr:uid="{89A2B5B3-B29E-474E-A6DD-CFFF1388944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$0 en el POA.</t>
      </text>
    </comment>
  </commentList>
</comments>
</file>

<file path=xl/sharedStrings.xml><?xml version="1.0" encoding="utf-8"?>
<sst xmlns="http://schemas.openxmlformats.org/spreadsheetml/2006/main" count="1487" uniqueCount="372">
  <si>
    <t>Matriz de Identificación y alineación con el PDLMAC 2021-2030 de los planes territoriales e institucionales - Propuesta de compromisos institucionales de los actores involucrados relacionados con la implementación del PDLMAC</t>
  </si>
  <si>
    <t>No.</t>
  </si>
  <si>
    <t>Departamento o Municipio</t>
  </si>
  <si>
    <t>Categorizacón municipal</t>
  </si>
  <si>
    <t>Entidad</t>
  </si>
  <si>
    <t>Tipo Instrumento</t>
  </si>
  <si>
    <t>Nombre instrumento</t>
  </si>
  <si>
    <t>Año</t>
  </si>
  <si>
    <t>Categoría de la meta o acción</t>
  </si>
  <si>
    <t>Objetivo</t>
  </si>
  <si>
    <t>Acciones</t>
  </si>
  <si>
    <t>Metas de producto y/o resultado</t>
  </si>
  <si>
    <t>Presupuesto 2020</t>
  </si>
  <si>
    <t>Presupuesto 2021</t>
  </si>
  <si>
    <t>Presupuesto total 2020 - 2023</t>
  </si>
  <si>
    <t>Linea Estratégica PDLMAC 2021-2030</t>
  </si>
  <si>
    <t>Producto  de la línea estratégica del  PDLMAC 2021-2030</t>
  </si>
  <si>
    <t>Actividad de la línea estratégica del PDLMAC 2021-2030</t>
  </si>
  <si>
    <t>Producto 1. Implementación de atenciones que promuevan y protejan la práctica de la lactancia materna y la adecuada alimentación complementaria, contempladas desde la
oferta programática, dirigidas a las gestantes, mujeres en periodo de lactancia, las niñas y los niños menores de 2 años</t>
  </si>
  <si>
    <t>Producto 1. Implementación de estrategias de movilización social que fomenten el liderazgo de las organizaciones de la sociedad civil para la protección de los derechos de la mujer y del desarrollo integral de las niñas y los niños hasta los 2 años de edad.</t>
  </si>
  <si>
    <t>Productos 2. Implementación de acuerdos sectoriales e intersectoriales nacionales y territoriales que promuevan, protejan y apoyen la práctica de la lactancia materna y la adecuada alimentación complementaria, en el marco de la atención integral de las gestantes, mujeres en periodo de lactancia, niñas y niños hasta los 2 años de edad en los entornos donde viven y se desarrollan</t>
  </si>
  <si>
    <t>Productos 2. Ejecución de estrategias integradas e integrales, dirigidas a los padres, madres, familias y comunidad, para el desarrollo de capacidades que orienten su rol de cuidado, crianza y potencien la práctica de lactancia materna y la adecuada alimentación complementaria.</t>
  </si>
  <si>
    <t>Producto 2: Empoderamiento de la población en general frente a la importancia que tiene la participación en la formulación de planes y respuestas para mejorar la práctica de la Lactancia Materna y la adecuada Alimentación Complementaria en las niñas y niños hasta los 2 años de edad.</t>
  </si>
  <si>
    <t>Producto 3. Formación permanente del talento humano, a cargo de la atención integral a la primera infancia, en competencias para la promoción, protección y apoyo a la práctica
de lactancia materna y adecuada alimentación complementaria.</t>
  </si>
  <si>
    <t>Producto 3. Fortalecimiento de las capacidades territoriales de abogacía y coordinación sectorial e intersectorial para la protección de la práctica de lactancia materna y la adecuada
alimentación complementaria, siendo la Política de Desarrollo Integral de la Primera Infancia plataforma vinculante para la gestión territoria</t>
  </si>
  <si>
    <t>Producto 3. Mensajes validados, incluyentes y con adecuación cultural, a través de medios de comunicación masiva nacionales, departamentales, distritales, locales, comunitarios e
institucionales, que promuevan la práctica de la lactancia materna, la adecuada alimentación complementaria y el acceso a la oferta programática de los sectores responsables del desarrollo integral de las niñas y los niños.</t>
  </si>
  <si>
    <t>Producto 4. Seguimiento y evaluación a las medidas establecidas para el abordaje sectorial e intersectorial de las prioridades de las niñas y los niños hasta los 2 años de edad en torno
a la práctica de la lactancia materna y la adecuada alimentación complementaria</t>
  </si>
  <si>
    <t>Producto 4. Implementación de estrategias para el fortalecimiento de los soportes familiares,
sociales y comunitarios, mediante la conformación de redes para la promoción, protección
y apoyo a la práctica de la lactancia materna y la adecuada alimentación complementaria.</t>
  </si>
  <si>
    <t>Conformar redes que apoyen y acompañen a padres, gestantes y mujeres en periodo de lactancia, familias y cuidadores de las niñas y los niños a través de la identificación de líderes, grupos de parteras, organizaciones, dispositivos comunitarios y demás mecanismos interesados en la promoción, protección y apoyo a la práctica de la lactancia materna, la adecuada alimentación complementaria y el desarrollo integral de las niñas y los niños.</t>
  </si>
  <si>
    <t>Continuar con la implementación de las acciones que hacen parte de la oferta programática definida por cada sector y de las cuales se han observado resultados positivos, para la promoción, protección y apoyo a la práctica de la lactancia materna y la adecuada alimentación complementaria, incorporando los avances técnicos, tecnológicos, normativos y la nueva evidencia disponible según la pertinencia establecida.</t>
  </si>
  <si>
    <t>Coordinar sectorial e intersectorialmente acciones que incentiven la demanda de las atenciones definidas en la Resolución 3280 de 2018 del Ministerio de Salud y Protección Social relacionadas con la primera infancia, o la norma que la modifique, adicione o sustituya.</t>
  </si>
  <si>
    <t>Desarrollar estrategias de comunicación con enfoque diferencial para la promoción de la práctica de la lactancia materna y la adecuada alimentación complementaria que estén adaptadas a las características territoriales y diferencias poblacionales de las comunidades como: facilidad de acceso a información digital; creencias y prácticas culturales; discapacidad auditiva y visual; disponibilidad local de alimentos, entre otros</t>
  </si>
  <si>
    <t>Desarrollar procedimientos para la formulación de indicadores a partir
de nuevas fuentes de información, como registros administrativos que
monitoreen el avance de las atenciones que promueven, protegen y apoyan la
práctica de la lactancia materna y la adecuada alimentación complementaria
en el marco Sistema de Seguimiento al Desarrollo Integral de la Primera Infancia
como insumo para el fortalecimiento de las atenciones y que se articulen con otras fuentes de información</t>
  </si>
  <si>
    <t>Diseñar e implementar un plan de fortalecimiento de capacidades territoriales para la abogacía y coordinación sectorial e intersectorial en torno a la práctica de la lactancia materna y la adecuada alimentación complementaria, en el marco de la línea de acción de la gestión territorial de la Política de Desarrollo Integral de la Primera Infancia</t>
  </si>
  <si>
    <t xml:space="preserve">Fortalecer los procesos de formación continua al talento humano en consejería
en lactancia materna y alimentación complementaria, mediante alianzas con
instituciones de educación superior, que estén dirigidos a los profesionales
de diversas áreas del conocimientoresponsables de la atención integral en los
mil primeros días de vida. </t>
  </si>
  <si>
    <t>Generar estrategias para la participación comunitaria en el marco de la garantía
progresiva del derecho a la alimentación adecuada en las niñas y los niños, con
énfasis en la lactancia materna y la adecuada alimentación complementaria</t>
  </si>
  <si>
    <t>Generar procesos de movilización social, a través de las redes sociales virtuales y/o presenciales, relacionados con el derecho de las mujeres a amamantar a sus hijas e hijos libres de presiones comerciales y sociales, y el derecho de las niñas y los niños a la alimentación adecuada y al desarrollo integral</t>
  </si>
  <si>
    <t>Gestionar la respuesta intersectorial a las prioridades de atención identificadas para la implementación de las atenciones que repercutan en la práctica de la lactancia materna y la adecuada alimentación complementaria.</t>
  </si>
  <si>
    <t>Identificar las prioridades de atención, en el marco de la garantía de los derechos de las niñas y niños que repercuten en la práctica de la lactancia materna y la adecuada alimentación complementaria</t>
  </si>
  <si>
    <t>Implementar procesos para el desarrollo de capacidades, adecuadas al territorio y con enfoque diferencial, para el fomento de la práctica de la lactancia materna y la adecuada alimentación complementaria dirigidos a las madres, padres, cuidadores y comunidades como parte de la oferta programática de cada institución en la atención integral de las niñas y los niños</t>
  </si>
  <si>
    <t xml:space="preserve">Integrar los instrumentos de políticas públicas que orienten y visibilicen las acciones de los actores y sectores involucrados en la atención integral en los mil primeros días de vida, así como aquellas dirigidas a la garantía de la
práctica de la lactancia materna y la adecuada alimentación complementaria.
</t>
  </si>
  <si>
    <t>Monitorear las acciones sectoriales e intersectoriales dirigidas a la promoción,
protección y apoyo a la práctica de la lactancia materna y la adecuada
alimentación complementaria, de acuerdo con las competencias y  responsabilidades en cada nivel territorial.</t>
  </si>
  <si>
    <t xml:space="preserve">Lista Municipio </t>
  </si>
  <si>
    <t>Lista Instrumento</t>
  </si>
  <si>
    <t xml:space="preserve">Lista plan categoria </t>
  </si>
  <si>
    <t xml:space="preserve">Lista Linea Estrategica </t>
  </si>
  <si>
    <t>Boyacá</t>
  </si>
  <si>
    <t xml:space="preserve">Decreto </t>
  </si>
  <si>
    <t xml:space="preserve">Alimentacion Complementaria </t>
  </si>
  <si>
    <t>Atenciones integrales, integradas y complementarias</t>
  </si>
  <si>
    <t>Cundinamarca</t>
  </si>
  <si>
    <t xml:space="preserve">Informe de Gestion </t>
  </si>
  <si>
    <t xml:space="preserve">Atencion en primera Infancia </t>
  </si>
  <si>
    <t>Gestion del Conocimiento</t>
  </si>
  <si>
    <t>Soacha</t>
  </si>
  <si>
    <t xml:space="preserve">Plan de Accion Anual </t>
  </si>
  <si>
    <t xml:space="preserve">Desnutricion </t>
  </si>
  <si>
    <t>Gobernanza</t>
  </si>
  <si>
    <t>Sogamoso</t>
  </si>
  <si>
    <t xml:space="preserve">Plan de Desarrollo </t>
  </si>
  <si>
    <t>IAMI</t>
  </si>
  <si>
    <t>Transformaciones sociales centradas en prácticas protectoras</t>
  </si>
  <si>
    <t xml:space="preserve">Plan de Gestion </t>
  </si>
  <si>
    <t>Lactancia Materna</t>
  </si>
  <si>
    <t>Plan Indicativo</t>
  </si>
  <si>
    <t>Modelo de Atencion</t>
  </si>
  <si>
    <t xml:space="preserve">Plan Operativo Anual </t>
  </si>
  <si>
    <t>ND</t>
  </si>
  <si>
    <t xml:space="preserve">Plan Territorial de Salud </t>
  </si>
  <si>
    <t>Nutricion en Primera Infancia</t>
  </si>
  <si>
    <t xml:space="preserve">Primera Infancia </t>
  </si>
  <si>
    <t>Seguridad Alimentaria y Nutricional</t>
  </si>
  <si>
    <t>Salas Amigas de la Familia Lactante</t>
  </si>
  <si>
    <t>Gobernación</t>
  </si>
  <si>
    <t>Plan de Desarrollo</t>
  </si>
  <si>
    <t>Pacto social por Boyacá: tierra que sigue avanzando</t>
  </si>
  <si>
    <t>2020 - 2023</t>
  </si>
  <si>
    <t>Nutrición en Primera Infancia</t>
  </si>
  <si>
    <t>Programa 17. Boyacá Avanza por la Primera Infancia.
Fortalecer la atención integral a la primera infancia del departamento de Boyacá en los entornos hogar, salud, educación y espacio público</t>
  </si>
  <si>
    <t>Optimizaremos la atención integral a las madres gestantes, lactantes y a los niños y niñas menores de 5 años que habitan en el departamento, impulsaremos en la familia y en la sociedad la promoción, protección y restablecimientos de los derechos de la primera infancia, mediante la implementación progresiva de acciones de seguimiento, articulación, apoyo y fortalecimiento institucional, que promuevan en territorio condiciones aptas para garantizar el desarrollo integral de los niños y niñas en diferentes entornos</t>
  </si>
  <si>
    <t>Aumentar el porcentaje de 0 a 75% de la cobertura de Atención Integral de niños y niñas de cero a cinco años en los entornos hogar, salud, educación y espacio público en el departamento de Boyacá.</t>
  </si>
  <si>
    <t>Producto 1. Implementación de atenciones que promuevan y protejan la práctica de la
lactancia materna y la adecuada alimentación complementaria, contempladas desde la
oferta programática, dirigidas a las gestantes, mujeres en periodo de lactancia, las niñas y
los niños menores de 2 años</t>
  </si>
  <si>
    <t>Subprograma 17.2. Boyacá Avanza en Salud y Nutrición para la Primera Infancia
Desarrollar acciones para incrementar ambientes protegidos y protectores para la primera infancia y otras poblaciones.</t>
  </si>
  <si>
    <t>Desarrollaremos acciones que permitan incrementar ambientes protegidos y protectores para la primera infancia, en pro de que esta población obtenga los beneficios de una alimentación accesible y de calidad y de esta forma garantizar el bienestar, atención, promoción, prevención en salud y nutrición de las madres gestantes, madres lactantes, niños y niñas de cero a cinco años</t>
  </si>
  <si>
    <t>1000 nuevas familias beneficiadas con estrategias de prevención en salud y nutrición.</t>
  </si>
  <si>
    <t xml:space="preserve">POA 455 paquetes nutricionales entregados
$ 6.000.000 </t>
  </si>
  <si>
    <t>Subprograma 17.3. Boyacá Avanza por más Instituciones Amigas de la Primera Infancia
Aumentar las acciones en la articulación interinstitucional a nivel departamental y local con el sector público y privado para promover el desarrollo integral de los niños y niñas de cero a cinco años.</t>
  </si>
  <si>
    <t>Daremos continuidad a la implementación de acciones interinstitucionales que promuevan el fortalecimiento de la atención integral de los niños y niñas de cero a cinco años y sus familias en cada uno de los territorios</t>
  </si>
  <si>
    <t>1 Política Pública Departamental de primera infancia formulada y radicada ante la Asamblea.</t>
  </si>
  <si>
    <t>Producto 1. Definición de las prioridades sectoriales e intersectoriales en el marco del
ejercicio y goce efectivo de los derechos de las niñas y los niños hasta los 2 años de edad,
de acuerdo con su contexto territorial, poblacional y diferencial, así como su incidencia en la
práctica de la lactancia materna y la adecuada alimentación complementaria.</t>
  </si>
  <si>
    <t>6 nuevos municipios cualificados en atención integral a la primera infancia en articulación con instituciones de formación</t>
  </si>
  <si>
    <t>Gestión del conocimiento</t>
  </si>
  <si>
    <t>123 municipios con Sistema único de información del nuevo ciudadano boyacense (SUINCB) actualizado.</t>
  </si>
  <si>
    <t>123 mesas técnicas municipales de primera infancia fortalecidas.</t>
  </si>
  <si>
    <t>Desnutrición</t>
  </si>
  <si>
    <t>Subprograma 7.1. Avancemos en las Prioridades en Salud Pública
Liderar y gestionar intervenciones en salud sectoriales e intersectoriales que cubran permanentemente a los ciudadanos, mitigando los impactos de la carga de la enfermedad sobre los años de vida saludables y manteniendo o restableciendo el nivel más alto posible de salud y bienestar, en los entornos en donde transcurre la vida de las personas, familias y comunidades.</t>
  </si>
  <si>
    <t>Paralelamente al desarrollo de capacidades de las personas, familias y comunidades para agenciar eficientemente su cuidado, se avanzará en el desarrollo político y estratégico de carácter sectorial e intersectorial, que posicione el tema de la salud en la agenda de gobiernos locales y entidades del sistema de salud, asumiendo como sector, un rol de mayor conducción en la acción coordinada de los actores</t>
  </si>
  <si>
    <t>105 Empresas Sociales del Estado con asistencia técnica para la adopción de la ruta integral de atención a la desnutrición aguda, en menores de 5 años</t>
  </si>
  <si>
    <t>POA 172.444.800</t>
  </si>
  <si>
    <t>Productos 1. Implementación de atenciones que promuevan y protejan la práctica de la lactancia materna y la adecuada alimentación complementaria, contempladas desde la oferta programática, dirigidas a las gestantes, mujeres en periodo de lactancia, las niñas y los niños menores de 2 años</t>
  </si>
  <si>
    <t>107 nuevos Municipios que desarrollan planes de seguridad alimentaria y nutricional.</t>
  </si>
  <si>
    <t>Producto 2. Implementación de acuerdos sectoriales e intersectoriales nacionales y territoriales que promuevan, protejan y apoyen la práctica de la lactancia materna
y la adecuada alimentación complementaria, en el marco de la atención integral de las gestantes, mujeres en periodo de lactancia, niñas y niños hasta los 2 años de edad en los
entornos donde viven y se desarrollan</t>
  </si>
  <si>
    <t>Pasar de 0 a 50% tamizaje nutricional a menores de cinco años, desarrollado.</t>
  </si>
  <si>
    <t>Continuar con la implementación de las acciones que hacen parte de la oferta programática definida por cada sector y
de las cuales se han observado resultados positivos, para la promoción, protección y apoyo a la práctica de la lactancia materna y la adecuada alimentación complementaria,
incorporando los avances técnicos, tecnológicos, normativos y la nueva evidencia disponible según la pertinencia establecida.</t>
  </si>
  <si>
    <t>24 nuevas Empresas Sociales del Estado con estrategias para mejorar sus prácticas de atención en salud y nutrición materna e infantil, implementadas.</t>
  </si>
  <si>
    <t>Plan Territorial de Salud</t>
  </si>
  <si>
    <t>Plan territorial de salud 2020-2023. Metodología PASE a la equidad en salud</t>
  </si>
  <si>
    <t>Disponibilidad y acceso a los alimentos
Para el año 2023, el sector agropecuario jugará un papel importante en la situación nutricional de los boyacenses, y en especial de los niños y niñas menores de cinco (5) años, al garantizar una disponibilidad y oferta de alimentos suficiente y adecuada para ellos y sus familias.</t>
  </si>
  <si>
    <t>Sin barreras para disponer y adquirir alimentos adecuados y permanente, se contribuirá a evitar la muerte a causa de la desnutrición aguda en este grupo de edad</t>
  </si>
  <si>
    <t>Se contribuirá a disminuir los casos de desnutrición aguda (128 menos) y los casos de bajo peso al nacer a término (120 casos menos).</t>
  </si>
  <si>
    <t>2021 - 2023</t>
  </si>
  <si>
    <t>Alimentación Complementaria</t>
  </si>
  <si>
    <t>Los programas de complementación alimentaria que contribuyen a mejorar el acceso a la alimentación, como son los suministrados por el Instituto Colombiano de Bienestar Familiar y el Programa de Alimentación Escolar, focalizarán de manera apropiada a la población que realmente lo requiera.</t>
  </si>
  <si>
    <t>De acuerdo a análisis concienzudos en cada municipio, serán programas integrales y permanentes, que incluyan la educación alimentaria y nutricional de las familias beneficiadas, donde estén involucradas las instituciones y sectoriales de manera articulada</t>
  </si>
  <si>
    <t>2022 - 2023</t>
  </si>
  <si>
    <t>Consumo y aprovechamiento biológico de alimentos.
Para el año 2023, en el departamento de Boyacá no habrá casos de muerte de niños(as) menores de cinco años a causa de la desnutrición. La anemia tendrá menores índices</t>
  </si>
  <si>
    <t>Menos niños y niñas menores de cinco años con desnutrición aguda, serán 128 niños(as) menos con esta patología. Así mismo los casos de bajo peso al nacer a término se reducirán en 120 al finalizar el cuatrienio</t>
  </si>
  <si>
    <t>Continuar con la implementación de las acciones que hacen parte de la oferta programática definida por cada sector y de las cuales se han observado resultados positivos, para la promoción, protección y apoyo a la práctica de la lactancia materna y la adecuada alimentación complementaria,
incorporando los avances técnicos, tecnológicos, normativos y la nueva evidencia disponible según la pertinencia establecida.</t>
  </si>
  <si>
    <t>2023 - 2023</t>
  </si>
  <si>
    <t>Se mejorarán los hábitos alimentarios de la población empezando desde la lactancia materna, la alimentación complementaria y en general se mejorará la alimentación en la primera infancia.</t>
  </si>
  <si>
    <t>Lo anterior podrá ser posible sumando la promoción de otros hábitos saludables como la práctica de actividad física y otras que incentiven a disminuir el tiempo de las personas frente a pantallas</t>
  </si>
  <si>
    <t>Producto 1. Implementación de atenciones que promuevan y protejan la práctica de la lactancia materna y la adecuada alimentación complementaria, contempladas desde la oferta programática, dirigidas a las gestantes, mujeres en periodo de lactancia, las niñas y los niños menores de 2 años</t>
  </si>
  <si>
    <t>2024 - 2023</t>
  </si>
  <si>
    <t>No existirá publicidad engañosa sobre alimentos, esta promoverá el consumo de alimentos adecuados para la salud y nutrición de la población</t>
  </si>
  <si>
    <t>2025 - 2023</t>
  </si>
  <si>
    <t>En todos los municipios de Boyacá construirán el plan local de seguridad alimentaria y nutricional que incluya el desarrollo de programas educativos en diferentes ámbitos de estudio, el desarrollo de estrategias de Información, educación y comunicación como Guías alimentarias basadas en alimentos, de estrategias de intervención como “Instituciones Amigas de la Mujer y la Infancia – IAMII”, Ruta integral de atención a la desnutrición aguda y ruta de promoción y mantenimiento de la salud</t>
  </si>
  <si>
    <t>A 2023, los 123 municipios desarrollan planes de seguridad alimentaria y nutricional</t>
  </si>
  <si>
    <t>POA 25 municipios
$ 21.337.632</t>
  </si>
  <si>
    <t>2026 - 2023</t>
  </si>
  <si>
    <t>A 2023, las 105 ESE contarán con asistencia técnica para la adopción de la ruta integral de atención a la desnutrición aguda en menores de 5 años</t>
  </si>
  <si>
    <t>2027 - 2023</t>
  </si>
  <si>
    <t>A 2023, 33 ESE habrán implementado estrategias para mejorar atención en salud y nutrición materna e infantil</t>
  </si>
  <si>
    <t>POA 6 ESE con estrategias
$ 62.964.000</t>
  </si>
  <si>
    <t>2028 - 2023</t>
  </si>
  <si>
    <t>A 2023, el 50% (46.224) de las niñas y los niños menores de cincos años tendrán tamizaje nutricional</t>
  </si>
  <si>
    <t>POA 10% menores tamizados
$ 58.932.550</t>
  </si>
  <si>
    <t>Cundinamarca: ¡región que progresa!</t>
  </si>
  <si>
    <t>2020 - 2024</t>
  </si>
  <si>
    <t>9.2. Programa: Toda una vida contigo
Garantizar el desarrollo integral y la vida digna de la población desde el momento de nacer hasta la vejez</t>
  </si>
  <si>
    <t>Implementación del plan estratégico de la Política Pública de Seguridad Alimentaria y del programa “Tu Riesgo Peso Saludable” con énfasis en desnutrición, bajo peso al nacer, obesidad y sobrepeso.</t>
  </si>
  <si>
    <t xml:space="preserve">Integrar los instrumentos de políticas públicas que orienten y visibilicen las acciones de los actores y sectores involucrados en la atención integral en los mil primeros días de vida, así como aquellas dirigidas a la garantía de la práctica de la lactancia materna y la adecuada alimentación complementaria.
</t>
  </si>
  <si>
    <t>Implementación de acciones para garantizar la ejecución de las Instituciones Amigas de la Mujer y de la Infancia (IAMII).</t>
  </si>
  <si>
    <t>Implementación de la Red de Bancos de Leche Humana, en articulación con el programa Madrecanguro y de las Salas Amigas de la Familia Lactante.</t>
  </si>
  <si>
    <t>Metas de producto: Beneficiar a 8.000 madres gestantes y lactantes con bajo peso con complementos nutricionales
Metas de bienestar: Disminuir la razón de mortalidad materna</t>
  </si>
  <si>
    <t>Metas de producto: Beneficiar a 12.000 niños y niñas menores de 5 años con riesgo de desnutrición con complementos nutricionales.
Metas de bienestar: Disminuir la prevalencia de exceso de peso en niños y niñas de 5 a 11 años</t>
  </si>
  <si>
    <t>Metas de producto: Acreditar 14 ESE como Instituciones Amigas de la Mujer y la Infancia Integral (IAMII).
Metas de bienestar: Disminuir la prevalencia de exceso de peso en niños y niñas de 5 a 11 años</t>
  </si>
  <si>
    <t>Metas de producto: Garantizar al 100% de las gestantes identificadas con malnutrición, la valoración nutricional a cargo del asegurador
Metas de bienestar: Disminuir la proporción de bajo peso al nacer</t>
  </si>
  <si>
    <t>Cundinamarca, región que progresa en salud</t>
  </si>
  <si>
    <t>Disminuir el impacto negativo generado en la salud de los cundinamarqueses a través de la inclusión de buenas prácticas productivas, haciendo efectiva la vigilancia y el control por parte de la autoridad ambiental y las entidades de control, fomentando los entornos de vida saludables, mejorando la calidad y uso del agua, suelo, aire, aumentado la cobertura y calidad de los servicios de acueducto y saneamiento básico con especial énfasis en las áreas rurales, incrementando espacios de recreación y cultura, mejorando la malla vial y protegiendo las fuentes hídricas del departamento.</t>
  </si>
  <si>
    <t>Mantener al 78% en el cuatrienio, las Acciones de promoción y prevención referentes, Atención a los eventos de Salud Pública, así como la Vigilancia y Control de los sujetos y establecimientos de preparación y consumo susceptibles de Intervención Sanitaria en la línea de Seguridad Alimentaria.</t>
  </si>
  <si>
    <t>Empoderar a la población en el ejercicio de sus derechos y deberes individuales, familiares, laborales y comunitarios, mediante la implementación de las políticas públicas con enfoque transectorial, para mejorar la oferta y calidad de los servicios de bienestar social, la seguridad alimentaria y nutricional, la salud mental y la convivencia social.</t>
  </si>
  <si>
    <t xml:space="preserve">Implementar el plan de acción de morbilidad materna extrema. </t>
  </si>
  <si>
    <t>Alcaldía</t>
  </si>
  <si>
    <t>El cambio avanza</t>
  </si>
  <si>
    <t>Artículo 46. Programa 4.2. Soacha Avanza: salud y bienestar para todos
El objetivo de este programa es mejorar los recursos establecidos por los artículos 43 y 44 de la Ley 715 de 2001 con el fin de brindar el mejor servicio de salud posible a toda la población. Teniendo en cuenta lo anterior, se implementarán medidas que fortalezcan la red hospitalaria y la condición en general de los servicios de salud, estrategias que fomenten la participación de profesionales en la salud y la creación de rutas de atención de violencia para que así haya una disminución de afectados o víctimas en la comunidad.</t>
  </si>
  <si>
    <t>Intervenir 3900 personas por la estrategia de atención primaria en salud para la promoción de la seguridad alimentaria, nutricional y hábitos alimentarios saludables.</t>
  </si>
  <si>
    <t>Sogamoso tarea de todos</t>
  </si>
  <si>
    <t>Programa 5: Promoción de la Salud, Tarea de Todos 
Objetivo: Realizar intervenciones sociales destinadas a incentivar las prácticas de autocuidado y prevenir las causas primordiales de los problemas de salud</t>
  </si>
  <si>
    <t>Con respecto a la atención humanizada e integral para madres gestantes y menores de cinco años, se busca cumplir con lo establecido en la Resolución 3280 de 2018 para la integración integral a la mujer gestante y el recién nacido con acciones intersectoriales e interinstitucionales como el stablecimiento de la Ruta de Atención perinatal para los servicios integrales en estadios de preconcepción, concepción, gestación y atención del parto, el fortalecimiento del alcance de la cobertura de vacunación del programa ampliado de inmunización nacional para la protección de los niños y las niñas, y la continuación de la certificación de nuevas IPS como Instituciones Amigas de la Mujer y la Infancia.</t>
  </si>
  <si>
    <t>Meta de producto: 1 nueva IPS certificadas como Instituciones Amigas de la Mujer y la Infancia IAMI en el cuatrienio
Indicador de bienestar: Reducir al 8% el porcentaje de nacidos vivos con bajo peso al nacer</t>
  </si>
  <si>
    <t>Salud tarea de todos</t>
  </si>
  <si>
    <t>Meta de producto: Incrementar 1 nueva IPS certificadas como Instituciones Amigas de la Mujer y la Infancia IAMI
Meta de Resultado: Reducir al 8% el porcentaje de nacidos vivos con bajo peso al nacer</t>
  </si>
  <si>
    <t>Secretaría de educación</t>
  </si>
  <si>
    <t>Plan Operativo Anual</t>
  </si>
  <si>
    <t>Plan operativo inspección y vigilancia año 2021</t>
  </si>
  <si>
    <t>El Programa de Alimentación Escolar (PAE) tiene como objetivo brindar el suministro de complemento alimentario a estudiantes en los niveles de preescolar, básica y secundaria en el transcurso del calendario escolar, apoyado en el desarrollo de estrategias sobre prácticas pedagógicas de vida saludable</t>
  </si>
  <si>
    <t>La administración departamental por medio de la Secretaria de Educación prioriza y garantiza recursos suficientes para la ejecución del programa</t>
  </si>
  <si>
    <t>suministrar alimentación escolar al 100% de los niños, niñas, adolescentes y jóvenes de las instituciones educativas oficiales del departamento de Boyacá, que se encuentran matriculados y registrados en SIMAT garantizando el acceso y permanencia de los estudiantes</t>
  </si>
  <si>
    <t>El Programa de Alimentación Escolar (PAE) tiene como objetivo disminuir la deserción estudiantil, garantizando un complemento alimentario en la jornada académica teniendo una permanencia desde el primer día de clases y durante los días del calendario escolar.</t>
  </si>
  <si>
    <t>Adicionalmente, se atiende a la comunidad indígena U’WA del municipio de Cubará donde se les garantiza complemento tipo AM y PM preparado en sitio, tipo almuerzo y cena, para 120 niños aproximadamente</t>
  </si>
  <si>
    <t>suministrar alimentación escolar al 100% de los niños, niñas, adolescentes y jóvenes U'wa del municipio de Cubará</t>
  </si>
  <si>
    <t>Plan operativo año 2021</t>
  </si>
  <si>
    <t>Suministrar complementos nutricionales o almuerzo para niños, niñas</t>
  </si>
  <si>
    <t>Brindar a 200.000 niños, niñas y adolescentes matriculados en las IED la alimentación escolar anualmente.</t>
  </si>
  <si>
    <t>Atención en primera infancia</t>
  </si>
  <si>
    <t>Plan de Acción Anual</t>
  </si>
  <si>
    <t>Plan de Acción Anual vigencia 2021</t>
  </si>
  <si>
    <t>Boyacá avanza en salud y nutrición para la primera infancia.
Beneficiar familias con estrategias de prevención en salud y nutrición</t>
  </si>
  <si>
    <t>Apoyo a la gestión para el desarrollo de planes y programas que promueven la inclusión social de la población vulnerable durante el 2021 en el departamento de Boyacá</t>
  </si>
  <si>
    <t>1 Campaña para la promoción de la lactancia materna desarrollada</t>
  </si>
  <si>
    <t>Avancemos en las prioridades en salud pública
Fortalecimiento de restaurantes de centros de desarrollo infantil</t>
  </si>
  <si>
    <t>Fortalecimiento de las capacidades técnicas de los actores para el desarrollo de acciones de seguridad alimentaria y nutricional desde la gestión de la salud pública para el año 2021 en el departamento de Boyacá</t>
  </si>
  <si>
    <t>63 restaurantes de centros de desarrollo infantil y/o donde se realice la entrega de raciones alimentarias con vigilancia y control en cumplimiento de requisitos higiénico sanitarios</t>
  </si>
  <si>
    <t>4 restaurantes de centros de desarrollo infantil y/o donde se realice la entrega de raciones alimentarias con vigilancia y control en cumplimiento de requisitos higiénico sanitarios</t>
  </si>
  <si>
    <t>508 restaurantes escolares y/o donde se realice la entrega de raciones alimentarias con vigilancia y control en cumplimiento de requisitos higiénico sanitarios</t>
  </si>
  <si>
    <t>27 restaurantes escolares y/o donde se realice la entrega de raciones alimentarias con vigilancia y control en cumplimiento de requisitos higiénico sanitarios</t>
  </si>
  <si>
    <t>Permanencia educativa para avanzar
Focalizar estudiantes y priorizarlos para complemento alimentario</t>
  </si>
  <si>
    <t>suministro de complemento alimentario a estudiantes de las instituciones educativas oficiales para garantizar el programa de alimentación escolar – pae durante el segundo semestre del año 2021, departamento de Boyacá</t>
  </si>
  <si>
    <t>Contribuir la permanencia de los niños, niñas y adolescentes de basica, secundaria y media de las instituciones educativas oficiales</t>
  </si>
  <si>
    <t>Decreto</t>
  </si>
  <si>
    <t>Decreto 142 del 09 de abril de 2021 - MIAF</t>
  </si>
  <si>
    <t xml:space="preserve"> Primera infancia</t>
  </si>
  <si>
    <t>Integrar los instrumentos de políticas públicas que orienten y visibilicen las acciones de los actores y sectores involucrados en la atención integral en los mil primeros días de vida, así como aquellas dirigidas a la garantía de la práctica de la lactancia materna y la adecuada alimentación complementaria</t>
  </si>
  <si>
    <t>Comité de Infancia, Adolescencia, Juventud y Familia</t>
  </si>
  <si>
    <t>Plan de Acción Anual vigencias 2020 - 2021</t>
  </si>
  <si>
    <t>2020-2021</t>
  </si>
  <si>
    <t>Construir e implementar las rutas integrales de atención dirigidas a la primera infancia, infancia y adolescencia, con enfoque de derechos y diferencial, e interseccional, de género, acción sin daño, en el marco de la diversidad.</t>
  </si>
  <si>
    <t xml:space="preserve">Realizar jornadas de trabajo en coordinación y articulación intersectorial e interinstitucional  para revisar y robustecer las estrategias existentes en la atención y garantía los derechos de la salud, seguridad alimentaria, identidad, medio ambiente, derechos sexuales y reproductivos, recreación, deporte,  uso del tiempo libre y Salud Mental  en el marco de la protección integral y con los enfoques de política. </t>
  </si>
  <si>
    <t xml:space="preserve">3 documentos de acuerdo intersectoriales  y jornadas  interinstitucionales en las que se evidencien acciones para promover  el Derecho a un ambiente sano, el Derecho a la Protección y el Derecho a la Salud y alimentación beneficiando a 200 niños, niñas y adolescentes. </t>
  </si>
  <si>
    <t xml:space="preserve">Contar con política(s) pública(s) para la protección integral de la primera infancia, infancia y adolescencia, y las familias, que responde y está armonizada con las políticas públicas nacionales y sus líneas estratégicas </t>
  </si>
  <si>
    <t xml:space="preserve">Adelantar análisis y seguimiento al avance de la implementación de la política pública de infancia y adolescencia del departamento de Boyacá "Tierrita de niños, niñas y adolescentes" para toma de decisión de ajuste o actualización. </t>
  </si>
  <si>
    <t xml:space="preserve">1 documento de analisis de la Política pública de infancia y adolescencia, en el que se realizó análisis del Diagnostico, Plan Estratégico, Plan Operativo, Inclusión de temáticas de interés en Infancia y adolescencia, fuentes de financiaón de la Política y estrategias de monitoreo y seguimieto de la política. El documento incluye las necesidades de acompañamiento y observaciones para el ajuste de la Politica. </t>
  </si>
  <si>
    <t>Producto 1. Definición de las prioridades sectoriales e intersectoriales en el marco del ejercicio y goce efectivo de los derechos de las niñas y los niños hasta los 2 años de edad, de acuerdo con su contexto territorial, poblacional y diferencial, así como su incidencia en la práctica de la lactancia materna y la adecuada alimentación complementaria</t>
  </si>
  <si>
    <t>capacitar en política pública de primera infancia, infancia, adolescencia y familias y comunican los resultados de gestión y del funcionamiento de las instancias del SNBF, para garantizar la sostenibilidad y trazabilidad de los procesos</t>
  </si>
  <si>
    <t xml:space="preserve">Gestionar capacitación certificada (Diplomados, cursos de extensión),  para la cualificación y fortalecimiento de agentes del SNBF (gobierno departamental y municipal , sociedad civil, entidades del orden nacional en el  departamento) en contenidos de políticas públicas de primera infancia, infancia y adolescencia y sus líneas de política. </t>
  </si>
  <si>
    <t xml:space="preserve">Se espera gestionar al menos 1 capacitación certificada en el que se logre cualificar a almenos 120 agentes del SNBF de los 123 municipios del departamento </t>
  </si>
  <si>
    <t xml:space="preserve">Fortalecer los procesos de formación continua al talento humano en consejería
en lactancia materna y alimentación complementaria, mediante alianzas con
instituciones de educación superior, que estén dirigidos a los profesionales
de diversas áreas del conocimiento responsables de la atención integral en los
mil primeros días de vida. </t>
  </si>
  <si>
    <t>Resolución 298 del 30 de enero de 2021 - Adopción del Plan de Acción Institucional vigencia 2021</t>
  </si>
  <si>
    <t>Programa: Cobertura educativa para todos
Desarrollar estrategias de acceso a la educación para aumentar la asistencia escolar en los diferentes niveles educativos, y contribuir con la disminución de la deserción y repitencia de los estudiantes.</t>
  </si>
  <si>
    <t>Desarrollar acciones encaminadas a garantizar el acercamiento de los servicios educativos en todas las zonas y sectores del municipio a través de un esquema inclusivo, procurando vincular a la comunidad educativa en un entorno de colaboración y corresponsabilidad y, innovando hacia la pertinencia de los programas y modalidades educativas para que los estudiantes de todo el municipio logren las competencias básicas</t>
  </si>
  <si>
    <t>18126 estudiantes de las IEO beneficiados con el Servicio de Alimentación Escolar</t>
  </si>
  <si>
    <t>Programa: Promoción de la salud tarea de todos
Realizar intervenciones individuales, familiares, comunitarias y sociales destinadas a incentivar las prácticas de autocuidado y prevenir las causas primordiales de los problemas de salud que aquejan a la población del municipio</t>
  </si>
  <si>
    <t>Impulsar acciones de promoción y prevención enmarcadas en el Sistema Nacional de Salud, a través del desarrollo progresivo de intervenciones dirigidas a ganar salud y a prevenir las enfermedades, las lesiones y la discapacidad</t>
  </si>
  <si>
    <t>1 red Social de protección para mujeres gestantes y lactantes para la promoción de los derechos implementada</t>
  </si>
  <si>
    <t>950 familias con Caracterización y Plan de cuidado para mitigación de riesgos en salud frente a Infección Respiratoria Aguda, enfermedad diarreica aguda, bajo peso al nacer, en riesgo de MALNUTRICIÓN en niños menores de 5 años</t>
  </si>
  <si>
    <t>20 Jornada de promoción, protección y apoyo de la lactancia materna y promoción de la estrategias tiendas escolares saludables</t>
  </si>
  <si>
    <t>6 Ciclos educativos con 4 sesiones de mínimo 45 minutos cada uno a padres y/o cuidadores de menores de 5 año sobre el beneficio de la lactancia materna y manejo y aplicación de las Guías Alimentaria Basadas en Alimentos GABAS mayores de 2 años dirigidos a padres de familia de Instituciones educativas publica del área rural y de programas de ICBF Incluye evaluación conjunta con los  actores involucrados de los resultados del proceso de desarrollo de capacidades y plan de mejora.</t>
  </si>
  <si>
    <t>10 instituciones de salud priorizadas, con asistencia técnica, acompañamiento y orientación en la Implementación y acreditación como instituciones amigas de la mujer y la infancia - IAMI y la implementación de la ruta materno perinatal</t>
  </si>
  <si>
    <t>10 Jornadas de asistencia técnica para la Implementación de la Ruta de atención a la desnutrición aguda en menores de 5 años de acuerdo a los lineamientos establecidos por el ministerio de Salud en 5 IPS y fortalecimiento del comité de seguridad alimentaria y nutricional</t>
  </si>
  <si>
    <t>Informe de gestión</t>
  </si>
  <si>
    <t>Informe de gestión 2021 (enero-septiembre) - Sogamoso tarea de todos</t>
  </si>
  <si>
    <t>Programa: Promoción de la salud tarea de todos</t>
  </si>
  <si>
    <t>Mediante el contrato interadministrativo con la E.S.E. Salud Sogamoso, la Secretaría de Salud en articulación con el Plan de Intervenciones Colectivas, ICBF, IPS y autoridades municipales en el mes de agosto celebro la Semana mundial de la Lactancia</t>
  </si>
  <si>
    <t>Agenda de 2 actividades de información (Foro, seminario), 2 actividades de sensibilización (programa radial, lactatón) y participación de las actividades programadas por la Secretaría de Salud Departamental SECSALUB</t>
  </si>
  <si>
    <t>IEC estrategia IAMII.</t>
  </si>
  <si>
    <t>Se realizó producción, organización y difusión de mensajes a través de 100 cuñas radiales para orientar a las familias con gestantes, lactantes y menores de 5 años que acuden a la IPS sobre las prácticas en salud y nutrición</t>
  </si>
  <si>
    <t>Se realizó asistencia al talento humano 2 IPS para la implementacion de la ruta de atencion a la desnutricion aguda en menores de 5 años.</t>
  </si>
  <si>
    <t>ESE Salud Sogamoso</t>
  </si>
  <si>
    <t>Plan de gestión</t>
  </si>
  <si>
    <t>Plan de gestión y desarrollo 2020 - 2024</t>
  </si>
  <si>
    <t>2020-2024</t>
  </si>
  <si>
    <t>Seguridad del Paciente y Atención centrada en el usuario</t>
  </si>
  <si>
    <t>sostenibilidad de la estraategia IAMI al 98%</t>
  </si>
  <si>
    <t>ESE Hospital Regional Sogamoso</t>
  </si>
  <si>
    <t>Plan de desarrollo 2020 - 2024. Para seguir avanzando, nuestra prioridad… tu vida y la de tu familia</t>
  </si>
  <si>
    <t>Fortalecimiento de la estrategia IAMII
Es una estrategia de impacto que fortalece la prestación del servicio para toda la comunidad.</t>
  </si>
  <si>
    <t>Sostener y mejorar la Estrategia IAMII al 95% en el cuatrienio para la atención integral de la población materno infantil.</t>
  </si>
  <si>
    <t>ESE Julio Cesar Peñaloza</t>
  </si>
  <si>
    <t>Plan de gestión 2020 - 2023</t>
  </si>
  <si>
    <t>2020-2023</t>
  </si>
  <si>
    <t>Modelo de atención</t>
  </si>
  <si>
    <t>Plan Operativo Anual vigencia 2021</t>
  </si>
  <si>
    <t>Aumentar en 19% la prevalencia de lactancia materna exclusiva en menores de 6 meses</t>
  </si>
  <si>
    <t>Plan Operativo Anual vigencia 2022</t>
  </si>
  <si>
    <t>Disminuir la prevalencia de desnutrición aguda en menores de 5 años</t>
  </si>
  <si>
    <t>Plan Operativo Anual vigencia 2023</t>
  </si>
  <si>
    <t>Implementar al 16% la estrategia IAMI en la ESE</t>
  </si>
  <si>
    <t>Plan Indicativo 2020 - 2024</t>
  </si>
  <si>
    <t>Aumentar en 95% la prevalencia de lactancia materna exclusiva en menores de 6 meses</t>
  </si>
  <si>
    <t>Disminuir a menos del 10% la prevalencia de desnutrición aguda en menores de 5 años</t>
  </si>
  <si>
    <t>Implementar al 80% la estrategia IAMI en la ESE</t>
  </si>
  <si>
    <t>ESE Hospital Mario Gaitán Yanguas de Soacha</t>
  </si>
  <si>
    <t>Plan Anual en Salud vigencia 2020</t>
  </si>
  <si>
    <t>Fortalecer la gestión clínica para mejorar la calidad en la prestación de servicios de salud impactando positivamente en la satisfacción del usuario y su familia.</t>
  </si>
  <si>
    <t>Realizar seguimiento a los menores de 5 años con diagnóstico de malnutrición, remitidos al servicio de nutrición por servicios Ambulatorios (Consulta Externa del Hospital).</t>
  </si>
  <si>
    <t>Mantener el 80% de los niñ@s menores de 5 años mal nutridos con valoración nutricional</t>
  </si>
  <si>
    <t>Garantizar la educación en la consulta de CyD y realizar reporte a la EAPB</t>
  </si>
  <si>
    <t>Mantener en cuatro (4) meses la duración media de la lactancia materna exclusiva en menores de 6 meses</t>
  </si>
  <si>
    <t>Realizar seguimiento mensual a los menores de cinco años identificados por MANGO.</t>
  </si>
  <si>
    <t>Realizar seguimiento  al 100% de menores de cinco años identificados en el sistema de Monitoreo de la información nutricional de la Gobernación MANGO</t>
  </si>
  <si>
    <t>Realizar capacitación y evaluación sobre la estrategia IAMI en todos los procesos del Hospital Mario Gaitán Yanguas de Soacha.</t>
  </si>
  <si>
    <t>Cumplir en un 100% la implementación de los 10 pasos de la estrategia IAMI.</t>
  </si>
  <si>
    <t>Aumentar a 5.5 meses la duración media de la lactancia materna exclusiva en menores de 6 meses</t>
  </si>
  <si>
    <t>Disminuir la prevalencia de desnutrición aguda en un 6%, en menores de 5 años</t>
  </si>
  <si>
    <t>Mesa departamental de Primera Infancia, Infancia, Adolescencia y Familia</t>
  </si>
  <si>
    <t>Efectuar seguimiento a la implementación de la política pública de fortalecimiento familiar, mediante el análisis de las líneas de acción que hacen parte de la ordenanza</t>
  </si>
  <si>
    <t>Seguimiento a la implementación de la política pública de fortalecimiento familiar</t>
  </si>
  <si>
    <t>1 seguimiento a la implementación de la política pública</t>
  </si>
  <si>
    <t>Efectuar análisis de la evolución de los indicadores de la matriz del plan estratégico de la política pública para la Primera Infancia, Infancia y Adolescencia</t>
  </si>
  <si>
    <t>seguimientos a los indicadores del plan estratégico de la política Pública Cundinamarca al tamaño de los Niños, Niñas y Adolescentes</t>
  </si>
  <si>
    <t xml:space="preserve">2 seguimientos a los indicadores de la política Pública </t>
  </si>
  <si>
    <t>Desarrollar Asistencia técnica para socializar, asesorar y capacitar a los integrantes de la mesa respecto del Sistema Nacional de Bienestar Familiar</t>
  </si>
  <si>
    <t>Asesoría y orientación SISTEMA NACIONAL DE BIENESTAR FAMILIAR REALIZADA</t>
  </si>
  <si>
    <t>1 Asesoría y orientación SISTEMA NACIONAL DE BIENESTAR FAMILIAR REALIZADA</t>
  </si>
  <si>
    <t xml:space="preserve">Producto 3. Fortalecimiento de las capacidades territoriales de abogacía y coordinación
sectorial e intersectorial para la protección de la práctica de lactancia materna y la adecuada
alimentación complementaria, siendo la Política de Desarrollo Integral de la Primera Infancia
plataforma vinculante para la gestión territorial.
</t>
  </si>
  <si>
    <t>Diseñar e implementar un plan de fortalecimiento de capacidades territoriales para la abogacía y coordinación sectorial e intersectorial en torno a la práctica de la lactancia materna y la adecuada alimentación complementaria, en el marco de la línea de acción de la gestión territorial de la Política de Desarrollo Integral de la Primera Infancia.</t>
  </si>
  <si>
    <t>Promover la activación de las mesas Departamental y municipales de participación de niños, niñas y adolescentes y su incidencia en la gestión de las políticas públicas sociales.</t>
  </si>
  <si>
    <t>En coordinación con el ICBF asegurar la activiación de las 116 mesas municipales y desde el departamento promover la participación de NNAJ en el CODEPS</t>
  </si>
  <si>
    <t>116 Mesas de participación de niños, niñas y adolescentes activadas</t>
  </si>
  <si>
    <t xml:space="preserve">Definición de integrantes, funciones y demás alcances del SISTEMA DEPARTAMENTAL DE LA PRIMERA INFANCIA, INFANCIA Y ADOLESCENCIA </t>
  </si>
  <si>
    <t xml:space="preserve">Reglamentar el Sistema departamental de la primera infancia, infancia y adolescencia </t>
  </si>
  <si>
    <t>1 Sistema departamental de la primera infancia, infancia y adolescencia reglamentado</t>
  </si>
  <si>
    <t>Producto 4. Seguimiento y evaluación a las medidas establecidas para el abordaje sectorial
e intersectorial de las prioridades de las niñas y los niños hasta los 2 años de edad en torno
a la práctica de la lactancia materna y la adecuada alimentación complementaria</t>
  </si>
  <si>
    <t>Otra</t>
  </si>
  <si>
    <t>Formulado</t>
  </si>
  <si>
    <t xml:space="preserve">Atenciones integrales, integradas y complementarias </t>
  </si>
  <si>
    <t>LE_4</t>
  </si>
  <si>
    <t>Producto 2. Implementación de acuerdos sectoriales e intersectoriales nacionales y territoriales que promuevan, protejan y apoyen la práctica de la lactancia materna y la adecuada alimentación complementaria, en el marco de la atención integral de las gestantes, mujeres en periodo de lactancia, niñas y niños hasta los 2 años de edad en los entornos donde viven y se desarrollan</t>
  </si>
  <si>
    <t>Producto 3. Fortalecimiento de las capacidades territoriales de abogacía y coordinación sectorial e intersectorial para la protección de la práctica de lactancia materna y la adecuada alimentación complementaria, siendo la Política de Desarrollo Integral de la Primera Infancia plataforma vinculante para la gestión territorial.</t>
  </si>
  <si>
    <t>Producto 4. Seguimiento y evaluación a las medidas establecidas para el abordaje sectorial e intersectorial de las prioridades de las niñas y los niños hasta los 2 años de edad en torno a la práctica de la lactancia materna y la adecuada alimentación complementaria</t>
  </si>
  <si>
    <t>Codigo LE</t>
  </si>
  <si>
    <t>Codigo Prd</t>
  </si>
  <si>
    <t>Producto 2. Ejecución de estrategias integradas e integrales, dirigidas a los padres, madres, familias y comunidad, para el desarrollo de capacidades que orienten su rol de cuidado, crianza y potencien la práctica de lactancia materna y la adecuada alimentación complementaria</t>
  </si>
  <si>
    <t>Producto 4. Estímulos y/o reconocimientos dirigidos a las gestantes, mujeres en periodo de lactancia, padres, madres, familias y cui dadores que promuevan y mantengan las prácticas protectoras de lactancia materna y adecuada alimentación complementaria.</t>
  </si>
  <si>
    <t>Producto 5. Implementación de espacios físicos en los entornos laboral, educativo, institucional y espacios públicos, que favorezcan la protección, promoción y apoyo a la práctica de la lactancia materna.</t>
  </si>
  <si>
    <t>Producto 3. Mensajes validados, incluyentes y con adecuación cultural, a través de medios de comunicación masiva nacionales, departamentales, distritales, locales, comunitarios e institucionales, que promuevan la práctica de la lactancia materna, la adecuada alimentación complementaria y el acceso a la oferta programática de los sectores responsables del desarrollo integral de las niñas y los niños</t>
  </si>
  <si>
    <t>Producto 3. Adopción de prácticas favorecedoras y protectoras de la lactancia materna y la adecuada alimentación complementaria por parte de las comunidades y de la sociedad civil, a partir del reconocimiento de hábitos, tradiciones y costumbres.</t>
  </si>
  <si>
    <t>Producto 4. Implementación de estrategias para el fortalecimiento de los soportes familiares, sociales y comunitarios, mediante la conformación de redes para la promoción, protección y apoyo a la práctica de la lactancia materna y la adecuada alimentación complementaria</t>
  </si>
  <si>
    <t>Producto 1. Desarrollo de líneas de investigación con énfasis en nutrición durante los mil primeros días de vida con enfoque diferencial</t>
  </si>
  <si>
    <t>Producto 2: Integración transversal de las Guías Alimentarias Basadas en Alimentos, GABA, para gestantes, mujeres en período de lactancia y niños y niñas menores de 2 años para Colombia, al Programa para la Promoción de Estilos de Vida Saludable en las instituciones educativas.</t>
  </si>
  <si>
    <t>Producto 3. Formación permanente del talento humano, a cargo de la atención integral a la primera infancia, en competencias para la promoción, protección y apoyo a la práctica de lactancia materna y adecuada alimentación complementaria.</t>
  </si>
  <si>
    <t>Nombre</t>
  </si>
  <si>
    <t>Nombre_cod</t>
  </si>
  <si>
    <t xml:space="preserve">LE_1 </t>
  </si>
  <si>
    <t xml:space="preserve">LE_2 </t>
  </si>
  <si>
    <t xml:space="preserve">LE_3 </t>
  </si>
  <si>
    <t xml:space="preserve">LE_4 </t>
  </si>
  <si>
    <t xml:space="preserve">LE_11 </t>
  </si>
  <si>
    <t xml:space="preserve">LE_12 </t>
  </si>
  <si>
    <t xml:space="preserve">LE_13 </t>
  </si>
  <si>
    <t xml:space="preserve">LE_14 </t>
  </si>
  <si>
    <t xml:space="preserve">LE_21 </t>
  </si>
  <si>
    <t xml:space="preserve">LE_22 </t>
  </si>
  <si>
    <t xml:space="preserve">LE_23 </t>
  </si>
  <si>
    <t xml:space="preserve">LE_24 </t>
  </si>
  <si>
    <t xml:space="preserve">LE_25 </t>
  </si>
  <si>
    <t xml:space="preserve">LE_31 </t>
  </si>
  <si>
    <t xml:space="preserve">LE_32 </t>
  </si>
  <si>
    <t xml:space="preserve">LE_33 </t>
  </si>
  <si>
    <t xml:space="preserve">LE_34 </t>
  </si>
  <si>
    <t xml:space="preserve">LE_41 </t>
  </si>
  <si>
    <t xml:space="preserve">LE_42 </t>
  </si>
  <si>
    <t xml:space="preserve">LE_43 </t>
  </si>
  <si>
    <t>Gestionar la respuesta intersectorial a las prioridades de atención identificadas para la implementación de las atenciones que repercutan en la práctica de la lactancia materna y la adecuada alimentación complementaria</t>
  </si>
  <si>
    <t>Establecer escenarios de diálogo permanente con los líderes comunitarios, autoridades étnicas, sociedad civil, sector privado y de gobierno, para el desarrollo de estrategias que permitan el reconocimiento de las prioridades de atención en el marco de la garantía de los derechos de las niñas y los niños, que repercuta en la práctica de la lactancia materna y la adecuada alimentación complementaria.</t>
  </si>
  <si>
    <t>Generar espacios de debate dentro de la agenda legislativa, entre expertos, miembros de la sociedad civil y Congresistas, para la construcción de iniciativas, acciones y proyectos, para la protección de la maternidad y la incidencia en determinantes de la práctica de la lactancia materna y la adecuada alimentación complementaria</t>
  </si>
  <si>
    <t>Establecer alianzas estratégicas entre sectores, para el desarrollo de acciones conjuntas dirigidas a la promoción, protección y apoyo a la práctica de lactancia materna y la adecuada alimentación complementaria.</t>
  </si>
  <si>
    <t>Definir elementos comunes y de énfasis misional dentro de los instrumentos de planeación sectorial que faciliten y viabilicen la articulación de las acciones en pro de la lactancia materna y la adecuada
alimentación complementaria de los diferentes sectores en coherencia con las dinámicas de los territorios y de las instituciones implicadas</t>
  </si>
  <si>
    <t>Incorporar en los Planes de Desarrollo del orden departamental y municipal, planes sectoriales y en los Planes de Acción Anuales, los resultados, metas y objetivos que sirvan de plataforma estratégica para la respuesta dirigida a las gestantes, mujeres en periodo de lactancia, las niñas y los niños hasta los 2 años de edad con atenciones encaminadas al fortalecimiento de prácticas de lactancia materna y alimentación complementaria</t>
  </si>
  <si>
    <t>Diseñar e implementar un plan de fortalecimiento de capacidades
territoriales para la abogacía y coordinación sectorial e intersectorial
en torno a la práctica de la lactancia materna y la adecuada alimentación
complementaria, en el marco de la línea de acción de la gestión territorial de la Política de Desarrollo Integral de la Primera Infancia</t>
  </si>
  <si>
    <t>Gestionar los recursos dirigidos a la acción y respuesta intersectorial, para
la promoción, protección y apoyo a la práctica de la lactancia materna y la
adecuada alimentación complementaria, la disminución de brechas y la continuidad y sostenibilidad de la oferta programática disponible</t>
  </si>
  <si>
    <t xml:space="preserve">Activar procesos comunitarios que fomenten la exigibilidad de la garantía del
derecho a la alimentación adecuada de las niñas y los niños, y su correspondiente veeduría ciudadana.
</t>
  </si>
  <si>
    <t>Monitorear las acciones sectoriales e intersectoriales dirigidas a la promoción, protección y apoyo a la práctica de la lactancia materna y la adecuada alimentación complementaria, de acuerdo con las competencias y responsabilidades en cada nivel territorial</t>
  </si>
  <si>
    <t xml:space="preserve">Realizar la rendición de cuentas relacionada con los avances en las
acciones sectoriales e intersectoriales y logros referidos a la promoción,
protección y apoyo a la práctica de la lactancia materna y la adecuada
alimentación complementaria.
</t>
  </si>
  <si>
    <t xml:space="preserve">Desarrollar procedimientos para la formulación de indicadores a partir
de nuevas fuentes de información, como registros administrativos que
monitoreen el avance de las atenciones que promueven, protegen y apoyan la práctica de la lactancia materna y la adecuada alimentación complementaria en el marco Sistema de Seguimiento al Desarrollo Integral de la Primera Infancia como insumo para el fortalecimiento de las atenciones y que se articulen con otras fuentes de información. </t>
  </si>
  <si>
    <t>Coordinar sectorial e intersectorialmente acciones que incentiven la demanda de las atenciones definidas en la Resolución 3280 de 2018 del Ministerio de Salud y Protección Social relacionadas con la primera infancia, o la norma que la modifique, adicione o sustituya</t>
  </si>
  <si>
    <t>Desarrollar capacidades en el talento humano a cargo de las atenciones que
hacen parte de la oferta programática definida por cada sector para la promoción, protección y apoyo a la práctica de la lactancia materna y la adecuada alimentación complementaria en el marco de la atención integral (y sus atributos) de las niñas y los niños hasta los 2 años de edad con perspectiva diferencial, intercultural e interseccional</t>
  </si>
  <si>
    <t>Actualizar y desarrollar los lineamientos técnicos y herramientas operativas que hacen parte de la oferta programática definida por cada sector para la promoción, protección y apoyo a la práctica de la lactancia materna y la adecuada alimentación complementaria</t>
  </si>
  <si>
    <t>Implementar acciones definidas intersectorialmente para la promoción,
protección y apoyo de la lactancia materna y la adecuada alimentación complementaria, que puedan ser incluidas en la oferta programática de cada sector responsable de la atención integral en los mil primeros días de vida</t>
  </si>
  <si>
    <t>Fortalecer las acciones de inspección, vigilancia y control al cumplimiento de
las directrices, normativas, definiciones técnicas y operativas relacionadas con la implementación de atenciones dirigidas a la promoción, protección y apoyo a la práctica de la lactancia materna y la adecuada alimentación complementaria, de acuerdo con las competencias y responsabilidades en cada nivel territorial.</t>
  </si>
  <si>
    <t xml:space="preserve">Implementar procesos para el desarrollo de capacidades, adecuadas al territorio y con enfoque diferencial, para el fomento de la práctica de la lactancia materna y la adecuada alimentación complementaria dirigidos a las madres, padres, cuidadores y comunidades como parte de la oferta programática de cada institución en la atención integral de las niñas y los niños.
</t>
  </si>
  <si>
    <t>Disponer de mecanismos que garanticen el acceso equitativo de la población rural y rural dispersa a las acciones para el desarrollo de capacidades en la promoción, protección y apoyo a la práctica de la lactancia materna y
la adecuada alimentación complementaria</t>
  </si>
  <si>
    <t>Implementar estrategias intersectoriales de información y comunicación poblacional con adecuación sociocultural y enfoque diferencial para la promoción, protección y apoyo a la práctica de la lactancia materna
y la adecuada alimentación complementaria como práctica clave en el desarrollo integral de las niñas y los niños hasta los 2 años de edad</t>
  </si>
  <si>
    <t>Implementar las Guías Alimentarias Basadas en Alimentos –GABA- para mujeres gestantes, madres en período de lactancia y niños y niñas menores de 2 años para Colombia, de acuerdo con las características territoriales,
articuladas con los actores y sectores responsables de la atención integral de las niñas y los niños en sus primeros mil días de vida, de acuerdo con las competencias y responsabilidades en cada nivel territorial y su oferta programática actual y futura.</t>
  </si>
  <si>
    <t>Desarrollar estrategias de comunicación con enfoque diferencial para la promoción de la práctica de la lactancia materna y la adecuada alimentación complementaria que estén adaptadas a las características territoriales y diferencias poblacionales de las comunidades como: facilidad de acceso
a información digital; creencias y prácticas culturales; discapacidad auditiva y visual; disponibilidad local de alimentos, entre otros.</t>
  </si>
  <si>
    <t>Gestionar recursos con el sector privado y/o con organismos de cooperación
internacional, sin conflictos de interés, para el desarrollo de estrategias de comunicación teniendo en cuenta las diferentes realidades territoriales e involucrando prácticas, saberes y tradiciones propias de las diversas
poblaciones y comunidades.</t>
  </si>
  <si>
    <t>Desarrollar herramientas innovadoras e inclusivas de información y comunicación, soportadas en las TIC, sobre la práctica de la lactancia materna y la adecuada alimentación complementaria a nivel nacional y territorial con adaptación intercultural.</t>
  </si>
  <si>
    <t>Intercambiar contenidos y piezas de comunicación que promuevan la práctica de la lactancia materna y la adecuada alimentación complementaria, para uso y distribución en los programas sociales y aquellos para la superación de la pobreza, con referencia en las Guías Alimentarias Basadas en Alimentos –GABA- para mujeres gestantes, madres en período de lactancia y niños y niñas menores de 2 años para Colombia.</t>
  </si>
  <si>
    <t>Desarrollar estrategias o mecanismos de estímulos y/o reconocimientos dirigidos a gestantes, mujeres en periodo de lactancia, padres, madres y cuidadores que promuevan y practiquen la lactancia materna exclusiva,
la lactancia continuada y la adecuada alimentación complementaria, en el marco de la atención integral.</t>
  </si>
  <si>
    <t xml:space="preserve">Gestionar recursos con sectores y actores públicos y privados para la generación de estímulos y/o reconocimientos dirigidos a las acciones para la promoción, protección y apoyo a la práctica de la lactancia materna y la adecuada alimentación complementaria, sin conflicto de intereses.
</t>
  </si>
  <si>
    <t>Desarrollar estrategias de movilización social que fomenten el liderazgo de las organizaciones de la sociedad civil para la protección de los derechos de la mujer y del desarrollo integral de las niñas y los niños en sus mil primeros días de vida.</t>
  </si>
  <si>
    <t>Generar procesos de movilización social, a través de las redes sociales virtuales y/o presenciales, relacionados con el derecho de las mujeres a amamantar a sus hijas e hijos libres de presiones comerciales y sociales, y el derecho de las niñas y los niños a la alimentación adecuada y al desarrollo integral.</t>
  </si>
  <si>
    <t>Orientar técnicamente a las empresas públicas y privadas en el diseño e
implementación de políticas y estrategias para la promoción, protección y apoyo de la práctica de la lactancia materna que incluya alternativas o modalidades de trabajo para las mujeres en periodo de lactancia (el
trabajo en casa, flexibilidad de horarios o trabajo parcial) para promover la continuidad de la lactancia hasta que las niñas o los niños cumplan 24 meses de edad.</t>
  </si>
  <si>
    <t>Continuar con la implementación de Salas Amigas de la Familia Lactante en los Centros de Desarrollo Infantil –CDI-, Jardines Infantiles y demás servicios de educación inicial, con el acompañamiento de las Secretarías de Salud, o quien haga sus veces, en el orden departamental, distrital o municipal.</t>
  </si>
  <si>
    <t>Generar acuerdos con los sectores comercio, industria, turismo, recreación,
entre otros, para el fomento de espacios públicos amigables con la familia lactante, garantizando el derecho de las mujeres a amamantar a sus hijas e hijos en el espacio público, sin ningún tipo de discriminación.</t>
  </si>
  <si>
    <t xml:space="preserve">Generar estrategias para la participación comunitaria en el marco de la garantía progresiva del derecho a la alimentación adecuada en las niñas y los niños, con énfasis en la lactancia materna y la adecuada alimentación complementaria.
</t>
  </si>
  <si>
    <t>Gestionar mecanismos de participación de la sociedad civil en el seguimiento al PDLMAC 2021-2030, así como a la calidad de las atenciones recibidas en los diferentes entornos</t>
  </si>
  <si>
    <t>Implementar espacios concertados con las comunidades que permitan
el reconocimiento de sus realidades, experiencias, hábitos, costumbres e
imaginarios que favorecen o ponen en riesgo la práctica de la lactancia materna y la adecuada alimentación complementaria como insumo para la promoción y adopción de prácticas protectoras y sostenibles</t>
  </si>
  <si>
    <t xml:space="preserve">Desarrollar estrategias de comunicación que promuevan el respeto hacia la práctica de la lactancia materna en el espacio público y privado, el reconocimiento de las mujeres en el libre ejercicio del derecho de amamantar en cualquier espacio, la normalización de la lactancia materna como parte del derecho a la alimentación adecuada y a la atención
integral de la primera infancia. 
</t>
  </si>
  <si>
    <t>Desarrollar capacidades en los miembros de las redes de apoyo conformadas para el acompañamiento y orientación en la práctica de la lactancia materna y de la adecuada alimentación complementaria al interior de su comunidad, reconociendo sus saberes propios.</t>
  </si>
  <si>
    <t xml:space="preserve">Desarrollar procesos de fortalecimiento para la gestión social de proyectos que promuevan, protejan y apoyen la práctica de la lactancia materna, dirigidos a líderes, grupos de parteras, organizaciones o dispositivos comunitarios, que trabajan en los territorios en seguridad alimentaria y
nutricional y atención a la primera infancia, teniendo en cuenta los saberes y prácticas propias de las comunidades y grupos étnicos.
</t>
  </si>
  <si>
    <t>Establecer alianzas con centros y grupos de investigación e instituciones de educación superior, para generar líneas de investigación interdisciplinarias en nutrición durante los mil primeros días de vida, con énfasis en Lactancia Materna y Alimentación Complementaria, sin incurrir en conflictos de interés.</t>
  </si>
  <si>
    <t>Desarrollar procesos de investigación sobre determinantes de la práctica de la Lactancia Materna y la Alimentación Complementaria, con resultados difundidos, en relación con la nutrición y alimentación durante los primeros mil días de vida, con enfoque diferencial.</t>
  </si>
  <si>
    <t>Promover la vinculación de proyectos de ciencia, tecnología e innovación entre el sector público, privado y la academia, en una relación inter y transdisciplinar con otros campos del saber, desde el enfoque diferencial, con énfasis en nutrición durante los mil primeros días de vida, sin conflictos de interés</t>
  </si>
  <si>
    <t>Promover el desarrollo de semilleros de investigación sobre lactancia materna y alimentación complementaria en dependencias académicas relacionadas con ciencias de la salud, ciencias sociales y humanas y demás áreas de interés, en las instituciones de educación superior</t>
  </si>
  <si>
    <t>Generar espacios de concertación con el Ministerio de Educación Nacional, las Secretarías de Educación y las instituciones de educación media, respetando la autonomía del sector, para la integración transversal de
las Guías Alimentarias Basadas en Alimentos –GABA- para mujeres gestantes, madres en periodo de lactancia y niños y niñas menores de 2 años, al Programa para la promoción de estilos de vida saludable</t>
  </si>
  <si>
    <t xml:space="preserve">Diseñar recursos educativos de uso transversal a lo largo de toda la trayectoria educativa con base en las GABA para mujeres gestantes, madres en periodo de lactancia y niños y niñas menores de 2 años </t>
  </si>
  <si>
    <t>Desarrollar mesas de concertación con instituciones de educación superior en áreas de la salud y las agremiaciones de profesionales existentes para la inclusión de contenidos técnicos relacionados con lactancia materna y alimentación complementaria, en los programas académicos y currículos, respetando la autonomía institucional, libre de conflicto de intereses.</t>
  </si>
  <si>
    <t>Fortalecer alianzas, libres de conflicto de interés, con sociedades científicas,
instituciones de educación superior y entidades de gobierno, para el diseño de proyectos educativos sobre nutrición en los mil primeros días de vida.</t>
  </si>
  <si>
    <t>Fortalecer los procesos de formación continua al talento humano en consejería en lactancia materna y alimentación complementaria, mediante alianzas con instituciones de educación superior, que estén dirigidos a los profesionales de diversas áreas del conocimiento responsables de la atención integral en los mil primeros días de vida.</t>
  </si>
  <si>
    <r>
      <t xml:space="preserve">3.1 Implementación de acciones del PDLMAC 2021-2030 en los departamentos de Boyacá y Cundinamarca y los municipios de Sogamoso y Soacha 
</t>
    </r>
    <r>
      <rPr>
        <b/>
        <sz val="14"/>
        <color rgb="FFC00000"/>
        <rFont val="Calibri"/>
        <family val="2"/>
        <scheme val="minor"/>
      </rPr>
      <t xml:space="preserve">Instrumentos para el registro de acciones del POA </t>
    </r>
  </si>
  <si>
    <t>3.1.5 Matriz de Identificación y alineación con el PDLMAC 2021-2030 de los planes territoriales e institucionales - Propuesta de compromisos institucionales de los actores involucrados relacionados con la implementación del PDLMAC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</si>
</sst>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240A]\ * #,##0_-;\-[$$-240A]\ * #,##0_-;_-[$$-240A]\ 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2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164" fontId="0" fillId="2" borderId="0" xfId="0" applyNumberForma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164" fontId="5" fillId="2" borderId="0" xfId="0" applyNumberFormat="1" applyFont="1" applyFill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164" fontId="5" fillId="0" borderId="1" xfId="0" applyNumberFormat="1" applyFont="1" applyBorder="1" applyAlignment="1" applyProtection="1">
      <alignment horizontal="center" vertical="center" wrapText="1"/>
      <protection locked="0"/>
    </xf>
    <xf numFmtId="16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164" fontId="5" fillId="0" borderId="1" xfId="0" applyNumberFormat="1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right" vertical="center" wrapText="1"/>
      <protection locked="0"/>
    </xf>
    <xf numFmtId="0" fontId="6" fillId="3" borderId="1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2" borderId="0" xfId="0" applyFill="1"/>
    <xf numFmtId="0" fontId="8" fillId="2" borderId="0" xfId="0" applyFont="1" applyFill="1" applyAlignment="1">
      <alignment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cid:image005.jpg@01D7DBEE.9DFD6DD0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5" Type="http://schemas.openxmlformats.org/officeDocument/2006/relationships/image" Target="../media/image2.png"/><Relationship Id="rId4" Type="http://schemas.openxmlformats.org/officeDocument/2006/relationships/image" Target="cid:image005.jpg@01D7DBEE.9DFD6DD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187213</xdr:colOff>
      <xdr:row>0</xdr:row>
      <xdr:rowOff>84667</xdr:rowOff>
    </xdr:from>
    <xdr:to>
      <xdr:col>4</xdr:col>
      <xdr:colOff>46593</xdr:colOff>
      <xdr:row>0</xdr:row>
      <xdr:rowOff>812003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A0CFBD0-4C26-4992-9BFD-AB40B048DB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891" r="4368"/>
        <a:stretch/>
      </xdr:blipFill>
      <xdr:spPr>
        <a:xfrm>
          <a:off x="3616213" y="84667"/>
          <a:ext cx="765313" cy="727336"/>
        </a:xfrm>
        <a:prstGeom prst="rect">
          <a:avLst/>
        </a:prstGeom>
      </xdr:spPr>
    </xdr:pic>
    <xdr:clientData/>
  </xdr:twoCellAnchor>
  <xdr:twoCellAnchor editAs="oneCell">
    <xdr:from>
      <xdr:col>0</xdr:col>
      <xdr:colOff>33867</xdr:colOff>
      <xdr:row>0</xdr:row>
      <xdr:rowOff>213460</xdr:rowOff>
    </xdr:from>
    <xdr:to>
      <xdr:col>3</xdr:col>
      <xdr:colOff>152550</xdr:colOff>
      <xdr:row>0</xdr:row>
      <xdr:rowOff>797464</xdr:rowOff>
    </xdr:to>
    <xdr:pic>
      <xdr:nvPicPr>
        <xdr:cNvPr id="8" name="5 Imagen">
          <a:extLst>
            <a:ext uri="{FF2B5EF4-FFF2-40B4-BE49-F238E27FC236}">
              <a16:creationId xmlns:a16="http://schemas.microsoft.com/office/drawing/2014/main" id="{2EAB8C21-126C-45EF-96F0-7B0AB253D58A}"/>
            </a:ext>
            <a:ext uri="{147F2762-F138-4A5C-976F-8EAC2B608ADB}">
              <a16:predDERef xmlns:a16="http://schemas.microsoft.com/office/drawing/2014/main" pre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867" y="213460"/>
          <a:ext cx="3547683" cy="584004"/>
        </a:xfrm>
        <a:prstGeom prst="rect">
          <a:avLst/>
        </a:prstGeom>
      </xdr:spPr>
    </xdr:pic>
    <xdr:clientData/>
  </xdr:twoCellAnchor>
  <xdr:twoCellAnchor editAs="oneCell">
    <xdr:from>
      <xdr:col>4</xdr:col>
      <xdr:colOff>423176</xdr:colOff>
      <xdr:row>0</xdr:row>
      <xdr:rowOff>276886</xdr:rowOff>
    </xdr:from>
    <xdr:to>
      <xdr:col>5</xdr:col>
      <xdr:colOff>630186</xdr:colOff>
      <xdr:row>0</xdr:row>
      <xdr:rowOff>782346</xdr:rowOff>
    </xdr:to>
    <xdr:pic>
      <xdr:nvPicPr>
        <xdr:cNvPr id="9" name="Imagen 8" descr="Diagrama&#10;&#10;Descripción generada automáticamente">
          <a:extLst>
            <a:ext uri="{FF2B5EF4-FFF2-40B4-BE49-F238E27FC236}">
              <a16:creationId xmlns:a16="http://schemas.microsoft.com/office/drawing/2014/main" id="{362C4F6F-7250-4A4E-AA56-68CC106F7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8109" y="276886"/>
          <a:ext cx="1731010" cy="5054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523028</xdr:colOff>
      <xdr:row>1</xdr:row>
      <xdr:rowOff>28363</xdr:rowOff>
    </xdr:from>
    <xdr:to>
      <xdr:col>3</xdr:col>
      <xdr:colOff>1009438</xdr:colOff>
      <xdr:row>3</xdr:row>
      <xdr:rowOff>121073</xdr:rowOff>
    </xdr:to>
    <xdr:pic>
      <xdr:nvPicPr>
        <xdr:cNvPr id="2" name="image6.png">
          <a:extLst>
            <a:ext uri="{FF2B5EF4-FFF2-40B4-BE49-F238E27FC236}">
              <a16:creationId xmlns:a16="http://schemas.microsoft.com/office/drawing/2014/main" id="{E02A6528-716D-4CF0-B15E-C26A8654598B}"/>
            </a:ext>
          </a:extLst>
        </xdr:cNvPr>
        <xdr:cNvPicPr/>
      </xdr:nvPicPr>
      <xdr:blipFill>
        <a:blip xmlns:r="http://schemas.openxmlformats.org/officeDocument/2006/relationships" r:embed="rId1"/>
        <a:srcRect l="4891" r="4368"/>
        <a:stretch>
          <a:fillRect/>
        </a:stretch>
      </xdr:blipFill>
      <xdr:spPr>
        <a:xfrm>
          <a:off x="3656753" y="218863"/>
          <a:ext cx="486410" cy="473710"/>
        </a:xfrm>
        <a:prstGeom prst="rect">
          <a:avLst/>
        </a:prstGeom>
        <a:ln/>
      </xdr:spPr>
    </xdr:pic>
    <xdr:clientData/>
  </xdr:twoCellAnchor>
  <xdr:twoCellAnchor editAs="oneCell">
    <xdr:from>
      <xdr:col>5</xdr:col>
      <xdr:colOff>78528</xdr:colOff>
      <xdr:row>0</xdr:row>
      <xdr:rowOff>165312</xdr:rowOff>
    </xdr:from>
    <xdr:to>
      <xdr:col>5</xdr:col>
      <xdr:colOff>670348</xdr:colOff>
      <xdr:row>3</xdr:row>
      <xdr:rowOff>118322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89E01925-9A62-4785-B264-870AE7B70043}"/>
            </a:ext>
            <a:ext uri="{147F2762-F138-4A5C-976F-8EAC2B608ADB}">
              <a16:predDERef xmlns:a16="http://schemas.microsoft.com/office/drawing/2014/main" pred="{E02A6528-716D-4CF0-B15E-C26A8654598B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6431703" y="165312"/>
          <a:ext cx="591820" cy="524510"/>
        </a:xfrm>
        <a:prstGeom prst="rect">
          <a:avLst/>
        </a:prstGeom>
        <a:ln/>
      </xdr:spPr>
    </xdr:pic>
    <xdr:clientData/>
  </xdr:twoCellAnchor>
  <xdr:twoCellAnchor editAs="oneCell">
    <xdr:from>
      <xdr:col>3</xdr:col>
      <xdr:colOff>1459653</xdr:colOff>
      <xdr:row>1</xdr:row>
      <xdr:rowOff>98848</xdr:rowOff>
    </xdr:from>
    <xdr:to>
      <xdr:col>4</xdr:col>
      <xdr:colOff>1312756</xdr:colOff>
      <xdr:row>3</xdr:row>
      <xdr:rowOff>107738</xdr:rowOff>
    </xdr:to>
    <xdr:pic>
      <xdr:nvPicPr>
        <xdr:cNvPr id="4" name="4 Imagen" descr="Diagrama&#10;&#10;Descripción generada automáticamente">
          <a:extLst>
            <a:ext uri="{FF2B5EF4-FFF2-40B4-BE49-F238E27FC236}">
              <a16:creationId xmlns:a16="http://schemas.microsoft.com/office/drawing/2014/main" id="{1C790451-B9FA-455D-B513-1E4E39538D74}"/>
            </a:ext>
            <a:ext uri="{147F2762-F138-4A5C-976F-8EAC2B608ADB}">
              <a16:predDERef xmlns:a16="http://schemas.microsoft.com/office/drawing/2014/main" pred="{89E01925-9A62-4785-B264-870AE7B70043}"/>
            </a:ext>
          </a:extLst>
        </xdr:cNvPr>
        <xdr:cNvPicPr/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3378" y="289348"/>
          <a:ext cx="1339003" cy="3898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23497</xdr:rowOff>
    </xdr:from>
    <xdr:to>
      <xdr:col>3</xdr:col>
      <xdr:colOff>254000</xdr:colOff>
      <xdr:row>4</xdr:row>
      <xdr:rowOff>32912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2BFAF594-9E8F-4950-A420-67E5B8FFB2BD}"/>
            </a:ext>
            <a:ext uri="{147F2762-F138-4A5C-976F-8EAC2B608ADB}">
              <a16:predDERef xmlns:a16="http://schemas.microsoft.com/office/drawing/2014/main" pred="{1C790451-B9FA-455D-B513-1E4E39538D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213997"/>
          <a:ext cx="3387725" cy="58091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sé Sanmiguel" id="{642762A9-B5D0-46B6-96AF-C07D9ABE44DD}" userId="4c956e9522b4a83a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M49" dT="2021-11-15T16:22:25.77" personId="{642762A9-B5D0-46B6-96AF-C07D9ABE44DD}" id="{89A2B5B3-B29E-474E-A6DD-CFFF13889442}">
    <text>$0 en el POA.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7"/>
  <sheetViews>
    <sheetView tabSelected="1" zoomScale="90" zoomScaleNormal="90" zoomScaleSheetLayoutView="70" workbookViewId="0">
      <selection activeCell="A2" sqref="A2:S2"/>
    </sheetView>
  </sheetViews>
  <sheetFormatPr baseColWidth="10" defaultColWidth="11.5546875" defaultRowHeight="14.4" x14ac:dyDescent="0.3"/>
  <cols>
    <col min="1" max="1" width="9.33203125" style="20" bestFit="1" customWidth="1"/>
    <col min="2" max="2" width="21.33203125" style="21" bestFit="1" customWidth="1"/>
    <col min="3" max="3" width="19.21875" style="21" bestFit="1" customWidth="1"/>
    <col min="4" max="4" width="13.21875" style="22" bestFit="1" customWidth="1"/>
    <col min="5" max="5" width="22.21875" style="22" bestFit="1" customWidth="1"/>
    <col min="6" max="6" width="25.77734375" style="22" bestFit="1" customWidth="1"/>
    <col min="7" max="7" width="9.88671875" style="22" bestFit="1" customWidth="1"/>
    <col min="8" max="8" width="19.88671875" style="22" bestFit="1" customWidth="1"/>
    <col min="9" max="9" width="14.109375" style="22" bestFit="1" customWidth="1"/>
    <col min="10" max="10" width="14.33203125" style="22" bestFit="1" customWidth="1"/>
    <col min="11" max="11" width="37.21875" style="22" bestFit="1" customWidth="1"/>
    <col min="12" max="13" width="23.21875" style="23" bestFit="1" customWidth="1"/>
    <col min="14" max="14" width="34.44140625" style="23" bestFit="1" customWidth="1"/>
    <col min="15" max="15" width="40.88671875" style="20" bestFit="1" customWidth="1"/>
    <col min="16" max="16" width="16.109375" style="20" bestFit="1" customWidth="1"/>
    <col min="17" max="17" width="59.109375" style="20" bestFit="1" customWidth="1"/>
    <col min="18" max="18" width="16.109375" style="20" bestFit="1" customWidth="1"/>
    <col min="19" max="19" width="58.21875" style="20" bestFit="1" customWidth="1"/>
    <col min="20" max="16384" width="11.5546875" style="22"/>
  </cols>
  <sheetData>
    <row r="1" spans="1:19" ht="84" customHeight="1" x14ac:dyDescent="0.3"/>
    <row r="2" spans="1:19" s="41" customFormat="1" ht="45.6" customHeight="1" x14ac:dyDescent="0.3">
      <c r="A2" s="40" t="s">
        <v>370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ht="34.799999999999997" customHeight="1" x14ac:dyDescent="0.3">
      <c r="A3" s="38" t="s">
        <v>371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</row>
    <row r="4" spans="1:19" s="42" customFormat="1" ht="31.2" x14ac:dyDescent="0.3">
      <c r="A4" s="34" t="s">
        <v>1</v>
      </c>
      <c r="B4" s="34" t="s">
        <v>2</v>
      </c>
      <c r="C4" s="34" t="s">
        <v>3</v>
      </c>
      <c r="D4" s="34" t="s">
        <v>4</v>
      </c>
      <c r="E4" s="34" t="s">
        <v>5</v>
      </c>
      <c r="F4" s="34" t="s">
        <v>6</v>
      </c>
      <c r="G4" s="34" t="s">
        <v>7</v>
      </c>
      <c r="H4" s="34" t="s">
        <v>8</v>
      </c>
      <c r="I4" s="34" t="s">
        <v>9</v>
      </c>
      <c r="J4" s="34" t="s">
        <v>10</v>
      </c>
      <c r="K4" s="34" t="s">
        <v>11</v>
      </c>
      <c r="L4" s="35" t="s">
        <v>12</v>
      </c>
      <c r="M4" s="35" t="s">
        <v>13</v>
      </c>
      <c r="N4" s="35" t="s">
        <v>14</v>
      </c>
      <c r="O4" s="36" t="s">
        <v>15</v>
      </c>
      <c r="P4" s="37" t="s">
        <v>284</v>
      </c>
      <c r="Q4" s="36" t="s">
        <v>16</v>
      </c>
      <c r="R4" s="37" t="s">
        <v>284</v>
      </c>
      <c r="S4" s="36" t="s">
        <v>17</v>
      </c>
    </row>
    <row r="5" spans="1:19" ht="115.5" customHeight="1" x14ac:dyDescent="0.3">
      <c r="A5" s="26"/>
      <c r="B5" s="27"/>
      <c r="C5" s="27"/>
      <c r="D5" s="28"/>
      <c r="E5" s="28"/>
      <c r="F5" s="28"/>
      <c r="G5" s="28"/>
      <c r="H5" s="28"/>
      <c r="I5" s="28"/>
      <c r="J5" s="28"/>
      <c r="K5" s="28"/>
      <c r="L5" s="29"/>
      <c r="M5" s="29"/>
      <c r="N5" s="29"/>
      <c r="O5" s="27"/>
      <c r="P5" s="27" t="str">
        <f>MID(O5,1,4)</f>
        <v/>
      </c>
      <c r="Q5" s="27"/>
      <c r="R5" s="24" t="str">
        <f>TRIM(MID(Q5,1,5))</f>
        <v/>
      </c>
      <c r="S5" s="27"/>
    </row>
    <row r="6" spans="1:19" ht="115.5" customHeight="1" x14ac:dyDescent="0.3">
      <c r="A6" s="26"/>
      <c r="B6" s="27"/>
      <c r="C6" s="27"/>
      <c r="D6" s="28"/>
      <c r="E6" s="28"/>
      <c r="F6" s="28"/>
      <c r="G6" s="28"/>
      <c r="H6" s="28"/>
      <c r="I6" s="28"/>
      <c r="J6" s="28"/>
      <c r="K6" s="28"/>
      <c r="L6" s="29"/>
      <c r="M6" s="29"/>
      <c r="N6" s="29"/>
      <c r="O6" s="27"/>
      <c r="P6" s="27" t="str">
        <f t="shared" ref="P6:P69" si="0">MID(O6,1,4)</f>
        <v/>
      </c>
      <c r="Q6" s="27"/>
      <c r="R6" s="24" t="str">
        <f t="shared" ref="R6:R69" si="1">TRIM(MID(Q6,1,5))</f>
        <v/>
      </c>
      <c r="S6" s="27"/>
    </row>
    <row r="7" spans="1:19" ht="115.5" customHeight="1" x14ac:dyDescent="0.3">
      <c r="A7" s="26"/>
      <c r="B7" s="27"/>
      <c r="C7" s="27"/>
      <c r="D7" s="28"/>
      <c r="E7" s="28"/>
      <c r="F7" s="28"/>
      <c r="G7" s="28"/>
      <c r="H7" s="28"/>
      <c r="I7" s="28"/>
      <c r="J7" s="28"/>
      <c r="K7" s="28"/>
      <c r="L7" s="29"/>
      <c r="M7" s="29"/>
      <c r="N7" s="29"/>
      <c r="O7" s="27"/>
      <c r="P7" s="27" t="str">
        <f t="shared" si="0"/>
        <v/>
      </c>
      <c r="Q7" s="27"/>
      <c r="R7" s="24" t="str">
        <f t="shared" si="1"/>
        <v/>
      </c>
      <c r="S7" s="27"/>
    </row>
    <row r="8" spans="1:19" ht="115.5" customHeight="1" x14ac:dyDescent="0.3">
      <c r="A8" s="26"/>
      <c r="B8" s="27"/>
      <c r="C8" s="27"/>
      <c r="D8" s="28"/>
      <c r="E8" s="28"/>
      <c r="F8" s="28"/>
      <c r="G8" s="28"/>
      <c r="H8" s="28"/>
      <c r="I8" s="28"/>
      <c r="J8" s="28"/>
      <c r="K8" s="28"/>
      <c r="L8" s="29"/>
      <c r="M8" s="29"/>
      <c r="N8" s="29"/>
      <c r="O8" s="27"/>
      <c r="P8" s="27" t="str">
        <f t="shared" si="0"/>
        <v/>
      </c>
      <c r="Q8" s="27"/>
      <c r="R8" s="24" t="str">
        <f t="shared" si="1"/>
        <v/>
      </c>
      <c r="S8" s="27"/>
    </row>
    <row r="9" spans="1:19" ht="115.5" customHeight="1" x14ac:dyDescent="0.3">
      <c r="A9" s="26"/>
      <c r="B9" s="27"/>
      <c r="C9" s="27"/>
      <c r="D9" s="28"/>
      <c r="E9" s="28"/>
      <c r="F9" s="28"/>
      <c r="G9" s="28"/>
      <c r="H9" s="28"/>
      <c r="I9" s="28"/>
      <c r="J9" s="28"/>
      <c r="K9" s="28"/>
      <c r="L9" s="29"/>
      <c r="M9" s="29"/>
      <c r="N9" s="29"/>
      <c r="O9" s="27"/>
      <c r="P9" s="27" t="str">
        <f t="shared" si="0"/>
        <v/>
      </c>
      <c r="Q9" s="27"/>
      <c r="R9" s="24" t="str">
        <f t="shared" si="1"/>
        <v/>
      </c>
      <c r="S9" s="27"/>
    </row>
    <row r="10" spans="1:19" ht="115.5" customHeight="1" x14ac:dyDescent="0.3">
      <c r="A10" s="26"/>
      <c r="B10" s="27"/>
      <c r="C10" s="27"/>
      <c r="D10" s="28"/>
      <c r="E10" s="28"/>
      <c r="F10" s="28"/>
      <c r="G10" s="28"/>
      <c r="H10" s="28"/>
      <c r="I10" s="28"/>
      <c r="J10" s="28"/>
      <c r="K10" s="28"/>
      <c r="L10" s="29"/>
      <c r="M10" s="29"/>
      <c r="N10" s="29"/>
      <c r="O10" s="27"/>
      <c r="P10" s="27" t="str">
        <f t="shared" si="0"/>
        <v/>
      </c>
      <c r="Q10" s="27"/>
      <c r="R10" s="24" t="str">
        <f t="shared" si="1"/>
        <v/>
      </c>
      <c r="S10" s="27"/>
    </row>
    <row r="11" spans="1:19" ht="115.5" customHeight="1" x14ac:dyDescent="0.3">
      <c r="A11" s="26"/>
      <c r="B11" s="27"/>
      <c r="C11" s="27"/>
      <c r="D11" s="28"/>
      <c r="E11" s="28"/>
      <c r="F11" s="28"/>
      <c r="G11" s="28"/>
      <c r="H11" s="28"/>
      <c r="I11" s="28"/>
      <c r="J11" s="28"/>
      <c r="K11" s="28"/>
      <c r="L11" s="29"/>
      <c r="M11" s="29"/>
      <c r="N11" s="29"/>
      <c r="O11" s="27"/>
      <c r="P11" s="27" t="str">
        <f t="shared" si="0"/>
        <v/>
      </c>
      <c r="Q11" s="27"/>
      <c r="R11" s="24" t="str">
        <f t="shared" si="1"/>
        <v/>
      </c>
      <c r="S11" s="27"/>
    </row>
    <row r="12" spans="1:19" ht="115.5" customHeight="1" x14ac:dyDescent="0.3">
      <c r="A12" s="26"/>
      <c r="B12" s="27"/>
      <c r="C12" s="27"/>
      <c r="D12" s="28"/>
      <c r="E12" s="28"/>
      <c r="F12" s="28"/>
      <c r="G12" s="28"/>
      <c r="H12" s="28"/>
      <c r="I12" s="28"/>
      <c r="J12" s="28"/>
      <c r="K12" s="28"/>
      <c r="L12" s="29"/>
      <c r="M12" s="29"/>
      <c r="N12" s="29"/>
      <c r="O12" s="27"/>
      <c r="P12" s="27" t="str">
        <f t="shared" si="0"/>
        <v/>
      </c>
      <c r="Q12" s="27"/>
      <c r="R12" s="24" t="str">
        <f t="shared" si="1"/>
        <v/>
      </c>
      <c r="S12" s="27"/>
    </row>
    <row r="13" spans="1:19" ht="115.5" customHeight="1" x14ac:dyDescent="0.3">
      <c r="A13" s="26"/>
      <c r="B13" s="27"/>
      <c r="C13" s="27"/>
      <c r="D13" s="28"/>
      <c r="E13" s="28"/>
      <c r="F13" s="28"/>
      <c r="G13" s="28"/>
      <c r="H13" s="28"/>
      <c r="I13" s="28"/>
      <c r="J13" s="28"/>
      <c r="K13" s="28"/>
      <c r="L13" s="29"/>
      <c r="M13" s="29"/>
      <c r="N13" s="29"/>
      <c r="O13" s="27"/>
      <c r="P13" s="27" t="str">
        <f t="shared" si="0"/>
        <v/>
      </c>
      <c r="Q13" s="27"/>
      <c r="R13" s="24" t="str">
        <f t="shared" si="1"/>
        <v/>
      </c>
      <c r="S13" s="27"/>
    </row>
    <row r="14" spans="1:19" ht="115.5" customHeight="1" x14ac:dyDescent="0.3">
      <c r="A14" s="26"/>
      <c r="B14" s="27"/>
      <c r="C14" s="27"/>
      <c r="D14" s="28"/>
      <c r="E14" s="28"/>
      <c r="F14" s="28"/>
      <c r="G14" s="28"/>
      <c r="H14" s="28"/>
      <c r="I14" s="28"/>
      <c r="J14" s="28"/>
      <c r="K14" s="28"/>
      <c r="L14" s="29"/>
      <c r="M14" s="29"/>
      <c r="N14" s="29"/>
      <c r="O14" s="27"/>
      <c r="P14" s="27" t="str">
        <f t="shared" si="0"/>
        <v/>
      </c>
      <c r="Q14" s="27"/>
      <c r="R14" s="24" t="str">
        <f t="shared" si="1"/>
        <v/>
      </c>
      <c r="S14" s="27"/>
    </row>
    <row r="15" spans="1:19" ht="115.5" customHeight="1" x14ac:dyDescent="0.3">
      <c r="A15" s="26"/>
      <c r="B15" s="27"/>
      <c r="C15" s="27"/>
      <c r="D15" s="28"/>
      <c r="E15" s="28"/>
      <c r="F15" s="28"/>
      <c r="G15" s="28"/>
      <c r="H15" s="28"/>
      <c r="I15" s="28"/>
      <c r="J15" s="28"/>
      <c r="K15" s="28"/>
      <c r="L15" s="29"/>
      <c r="M15" s="29"/>
      <c r="N15" s="29"/>
      <c r="O15" s="27"/>
      <c r="P15" s="27" t="str">
        <f t="shared" si="0"/>
        <v/>
      </c>
      <c r="Q15" s="27"/>
      <c r="R15" s="24" t="str">
        <f t="shared" si="1"/>
        <v/>
      </c>
      <c r="S15" s="27"/>
    </row>
    <row r="16" spans="1:19" ht="115.5" customHeight="1" x14ac:dyDescent="0.3">
      <c r="A16" s="26"/>
      <c r="B16" s="27"/>
      <c r="C16" s="27"/>
      <c r="D16" s="28"/>
      <c r="E16" s="28"/>
      <c r="F16" s="28"/>
      <c r="G16" s="28"/>
      <c r="H16" s="28"/>
      <c r="I16" s="28"/>
      <c r="J16" s="28"/>
      <c r="K16" s="28"/>
      <c r="L16" s="29"/>
      <c r="M16" s="29"/>
      <c r="N16" s="29"/>
      <c r="O16" s="27"/>
      <c r="P16" s="27" t="str">
        <f t="shared" si="0"/>
        <v/>
      </c>
      <c r="Q16" s="27"/>
      <c r="R16" s="24" t="str">
        <f t="shared" si="1"/>
        <v/>
      </c>
      <c r="S16" s="27"/>
    </row>
    <row r="17" spans="1:19" ht="115.5" customHeight="1" x14ac:dyDescent="0.3">
      <c r="A17" s="26"/>
      <c r="B17" s="27"/>
      <c r="C17" s="27"/>
      <c r="D17" s="28"/>
      <c r="E17" s="28"/>
      <c r="F17" s="28"/>
      <c r="G17" s="28"/>
      <c r="H17" s="28"/>
      <c r="I17" s="28"/>
      <c r="J17" s="28"/>
      <c r="K17" s="28"/>
      <c r="L17" s="29"/>
      <c r="M17" s="29"/>
      <c r="N17" s="29"/>
      <c r="O17" s="27"/>
      <c r="P17" s="27" t="str">
        <f t="shared" si="0"/>
        <v/>
      </c>
      <c r="Q17" s="27"/>
      <c r="R17" s="24" t="str">
        <f t="shared" si="1"/>
        <v/>
      </c>
      <c r="S17" s="27"/>
    </row>
    <row r="18" spans="1:19" ht="115.5" customHeight="1" x14ac:dyDescent="0.3">
      <c r="A18" s="26"/>
      <c r="B18" s="27"/>
      <c r="C18" s="27"/>
      <c r="D18" s="28"/>
      <c r="E18" s="28"/>
      <c r="F18" s="28"/>
      <c r="G18" s="28"/>
      <c r="H18" s="28"/>
      <c r="I18" s="28"/>
      <c r="J18" s="28"/>
      <c r="K18" s="28"/>
      <c r="L18" s="29"/>
      <c r="M18" s="29"/>
      <c r="N18" s="29"/>
      <c r="O18" s="27"/>
      <c r="P18" s="27" t="str">
        <f t="shared" si="0"/>
        <v/>
      </c>
      <c r="Q18" s="27"/>
      <c r="R18" s="24" t="str">
        <f t="shared" si="1"/>
        <v/>
      </c>
      <c r="S18" s="27"/>
    </row>
    <row r="19" spans="1:19" ht="115.5" customHeight="1" x14ac:dyDescent="0.3">
      <c r="A19" s="26"/>
      <c r="B19" s="27"/>
      <c r="C19" s="27"/>
      <c r="D19" s="28"/>
      <c r="E19" s="28"/>
      <c r="F19" s="28"/>
      <c r="G19" s="28"/>
      <c r="H19" s="28"/>
      <c r="I19" s="28"/>
      <c r="J19" s="28"/>
      <c r="K19" s="28"/>
      <c r="L19" s="29"/>
      <c r="M19" s="29"/>
      <c r="N19" s="29"/>
      <c r="O19" s="27"/>
      <c r="P19" s="27" t="str">
        <f t="shared" si="0"/>
        <v/>
      </c>
      <c r="Q19" s="27"/>
      <c r="R19" s="24" t="str">
        <f t="shared" si="1"/>
        <v/>
      </c>
      <c r="S19" s="27"/>
    </row>
    <row r="20" spans="1:19" ht="115.5" customHeight="1" x14ac:dyDescent="0.3">
      <c r="A20" s="26"/>
      <c r="B20" s="27"/>
      <c r="C20" s="27"/>
      <c r="D20" s="28"/>
      <c r="E20" s="28"/>
      <c r="F20" s="28"/>
      <c r="G20" s="28"/>
      <c r="H20" s="28"/>
      <c r="I20" s="28"/>
      <c r="J20" s="28"/>
      <c r="K20" s="28"/>
      <c r="L20" s="29"/>
      <c r="M20" s="29"/>
      <c r="N20" s="29"/>
      <c r="O20" s="27"/>
      <c r="P20" s="27" t="str">
        <f t="shared" si="0"/>
        <v/>
      </c>
      <c r="Q20" s="27"/>
      <c r="R20" s="24" t="str">
        <f t="shared" si="1"/>
        <v/>
      </c>
      <c r="S20" s="27"/>
    </row>
    <row r="21" spans="1:19" ht="115.5" customHeight="1" x14ac:dyDescent="0.3">
      <c r="A21" s="26"/>
      <c r="B21" s="27"/>
      <c r="C21" s="27"/>
      <c r="D21" s="28"/>
      <c r="E21" s="28"/>
      <c r="F21" s="28"/>
      <c r="G21" s="28"/>
      <c r="H21" s="28"/>
      <c r="I21" s="28"/>
      <c r="J21" s="28"/>
      <c r="K21" s="28"/>
      <c r="L21" s="29"/>
      <c r="M21" s="29"/>
      <c r="N21" s="29"/>
      <c r="O21" s="27"/>
      <c r="P21" s="27" t="str">
        <f t="shared" si="0"/>
        <v/>
      </c>
      <c r="Q21" s="27"/>
      <c r="R21" s="24" t="str">
        <f t="shared" si="1"/>
        <v/>
      </c>
      <c r="S21" s="27"/>
    </row>
    <row r="22" spans="1:19" ht="115.5" customHeight="1" x14ac:dyDescent="0.3">
      <c r="A22" s="26"/>
      <c r="B22" s="27"/>
      <c r="C22" s="27"/>
      <c r="D22" s="28"/>
      <c r="E22" s="28"/>
      <c r="F22" s="28"/>
      <c r="G22" s="28"/>
      <c r="H22" s="28"/>
      <c r="I22" s="28"/>
      <c r="J22" s="28"/>
      <c r="K22" s="28"/>
      <c r="L22" s="29"/>
      <c r="M22" s="29"/>
      <c r="N22" s="29"/>
      <c r="O22" s="27"/>
      <c r="P22" s="27" t="str">
        <f t="shared" si="0"/>
        <v/>
      </c>
      <c r="Q22" s="27"/>
      <c r="R22" s="24" t="str">
        <f t="shared" si="1"/>
        <v/>
      </c>
      <c r="S22" s="27"/>
    </row>
    <row r="23" spans="1:19" ht="115.5" customHeight="1" x14ac:dyDescent="0.3">
      <c r="A23" s="26"/>
      <c r="B23" s="27"/>
      <c r="C23" s="27"/>
      <c r="D23" s="28"/>
      <c r="E23" s="28"/>
      <c r="F23" s="28"/>
      <c r="G23" s="28"/>
      <c r="H23" s="28"/>
      <c r="I23" s="28"/>
      <c r="J23" s="28"/>
      <c r="K23" s="28"/>
      <c r="L23" s="29"/>
      <c r="M23" s="29"/>
      <c r="N23" s="29"/>
      <c r="O23" s="27"/>
      <c r="P23" s="27" t="str">
        <f t="shared" si="0"/>
        <v/>
      </c>
      <c r="Q23" s="27"/>
      <c r="R23" s="24" t="str">
        <f t="shared" si="1"/>
        <v/>
      </c>
      <c r="S23" s="27"/>
    </row>
    <row r="24" spans="1:19" ht="115.5" customHeight="1" x14ac:dyDescent="0.3">
      <c r="A24" s="26"/>
      <c r="B24" s="27"/>
      <c r="C24" s="27"/>
      <c r="D24" s="28"/>
      <c r="E24" s="28"/>
      <c r="F24" s="28"/>
      <c r="G24" s="28"/>
      <c r="H24" s="28"/>
      <c r="I24" s="28"/>
      <c r="J24" s="28"/>
      <c r="K24" s="28"/>
      <c r="L24" s="29"/>
      <c r="M24" s="29"/>
      <c r="N24" s="29"/>
      <c r="O24" s="27"/>
      <c r="P24" s="27" t="str">
        <f t="shared" si="0"/>
        <v/>
      </c>
      <c r="Q24" s="27"/>
      <c r="R24" s="24" t="str">
        <f t="shared" si="1"/>
        <v/>
      </c>
      <c r="S24" s="27"/>
    </row>
    <row r="25" spans="1:19" ht="115.5" customHeight="1" x14ac:dyDescent="0.3">
      <c r="A25" s="26"/>
      <c r="B25" s="27"/>
      <c r="C25" s="27"/>
      <c r="D25" s="28"/>
      <c r="E25" s="28"/>
      <c r="F25" s="28"/>
      <c r="G25" s="28"/>
      <c r="H25" s="28"/>
      <c r="I25" s="28"/>
      <c r="J25" s="28"/>
      <c r="K25" s="28"/>
      <c r="L25" s="30"/>
      <c r="M25" s="29"/>
      <c r="N25" s="30"/>
      <c r="O25" s="27"/>
      <c r="P25" s="27" t="str">
        <f t="shared" si="0"/>
        <v/>
      </c>
      <c r="Q25" s="27"/>
      <c r="R25" s="24" t="str">
        <f t="shared" si="1"/>
        <v/>
      </c>
      <c r="S25" s="27"/>
    </row>
    <row r="26" spans="1:19" ht="115.5" customHeight="1" x14ac:dyDescent="0.3">
      <c r="A26" s="26"/>
      <c r="B26" s="27"/>
      <c r="C26" s="27"/>
      <c r="D26" s="28"/>
      <c r="E26" s="28"/>
      <c r="F26" s="28"/>
      <c r="G26" s="28"/>
      <c r="H26" s="28"/>
      <c r="I26" s="28"/>
      <c r="J26" s="28"/>
      <c r="K26" s="28"/>
      <c r="L26" s="30"/>
      <c r="M26" s="29"/>
      <c r="N26" s="30"/>
      <c r="O26" s="27"/>
      <c r="P26" s="27" t="str">
        <f t="shared" si="0"/>
        <v/>
      </c>
      <c r="Q26" s="27"/>
      <c r="R26" s="24" t="str">
        <f t="shared" si="1"/>
        <v/>
      </c>
      <c r="S26" s="27"/>
    </row>
    <row r="27" spans="1:19" ht="115.5" customHeight="1" x14ac:dyDescent="0.3">
      <c r="A27" s="26"/>
      <c r="B27" s="27"/>
      <c r="C27" s="27"/>
      <c r="D27" s="28"/>
      <c r="E27" s="28"/>
      <c r="F27" s="28"/>
      <c r="G27" s="28"/>
      <c r="H27" s="28"/>
      <c r="I27" s="28"/>
      <c r="J27" s="28"/>
      <c r="K27" s="28"/>
      <c r="L27" s="30"/>
      <c r="M27" s="29"/>
      <c r="N27" s="30"/>
      <c r="O27" s="27"/>
      <c r="P27" s="27" t="str">
        <f t="shared" si="0"/>
        <v/>
      </c>
      <c r="Q27" s="27"/>
      <c r="R27" s="24" t="str">
        <f t="shared" si="1"/>
        <v/>
      </c>
      <c r="S27" s="27"/>
    </row>
    <row r="28" spans="1:19" ht="115.5" customHeight="1" x14ac:dyDescent="0.3">
      <c r="A28" s="26"/>
      <c r="B28" s="27"/>
      <c r="C28" s="27"/>
      <c r="D28" s="28"/>
      <c r="E28" s="28"/>
      <c r="F28" s="28"/>
      <c r="G28" s="28"/>
      <c r="H28" s="28"/>
      <c r="I28" s="28"/>
      <c r="J28" s="28"/>
      <c r="K28" s="28"/>
      <c r="L28" s="30"/>
      <c r="M28" s="29"/>
      <c r="N28" s="30"/>
      <c r="O28" s="27"/>
      <c r="P28" s="27" t="str">
        <f t="shared" si="0"/>
        <v/>
      </c>
      <c r="Q28" s="27"/>
      <c r="R28" s="24" t="str">
        <f t="shared" si="1"/>
        <v/>
      </c>
      <c r="S28" s="27"/>
    </row>
    <row r="29" spans="1:19" ht="115.5" customHeight="1" x14ac:dyDescent="0.3">
      <c r="A29" s="26"/>
      <c r="B29" s="27"/>
      <c r="C29" s="27"/>
      <c r="D29" s="28"/>
      <c r="E29" s="28"/>
      <c r="F29" s="28"/>
      <c r="G29" s="28"/>
      <c r="H29" s="28"/>
      <c r="I29" s="28"/>
      <c r="J29" s="28"/>
      <c r="K29" s="28"/>
      <c r="L29" s="30"/>
      <c r="M29" s="29"/>
      <c r="N29" s="30"/>
      <c r="O29" s="27"/>
      <c r="P29" s="27" t="str">
        <f t="shared" si="0"/>
        <v/>
      </c>
      <c r="Q29" s="27"/>
      <c r="R29" s="24" t="str">
        <f t="shared" si="1"/>
        <v/>
      </c>
      <c r="S29" s="27"/>
    </row>
    <row r="30" spans="1:19" ht="115.5" customHeight="1" x14ac:dyDescent="0.3">
      <c r="A30" s="26"/>
      <c r="B30" s="27"/>
      <c r="C30" s="27"/>
      <c r="D30" s="28"/>
      <c r="E30" s="28"/>
      <c r="F30" s="28"/>
      <c r="G30" s="28"/>
      <c r="H30" s="28"/>
      <c r="I30" s="28"/>
      <c r="J30" s="28"/>
      <c r="K30" s="28"/>
      <c r="L30" s="30"/>
      <c r="M30" s="29"/>
      <c r="N30" s="30"/>
      <c r="O30" s="27"/>
      <c r="P30" s="27" t="str">
        <f t="shared" si="0"/>
        <v/>
      </c>
      <c r="Q30" s="27"/>
      <c r="R30" s="24" t="str">
        <f t="shared" si="1"/>
        <v/>
      </c>
      <c r="S30" s="27"/>
    </row>
    <row r="31" spans="1:19" ht="115.5" customHeight="1" x14ac:dyDescent="0.3">
      <c r="A31" s="26"/>
      <c r="B31" s="27"/>
      <c r="C31" s="27"/>
      <c r="D31" s="28"/>
      <c r="E31" s="28"/>
      <c r="F31" s="28"/>
      <c r="G31" s="28"/>
      <c r="H31" s="28"/>
      <c r="I31" s="28"/>
      <c r="J31" s="28"/>
      <c r="K31" s="28"/>
      <c r="L31" s="29"/>
      <c r="M31" s="29"/>
      <c r="N31" s="29"/>
      <c r="O31" s="27"/>
      <c r="P31" s="27" t="str">
        <f t="shared" si="0"/>
        <v/>
      </c>
      <c r="Q31" s="27"/>
      <c r="R31" s="24" t="str">
        <f t="shared" si="1"/>
        <v/>
      </c>
      <c r="S31" s="27"/>
    </row>
    <row r="32" spans="1:19" ht="115.5" customHeight="1" x14ac:dyDescent="0.3">
      <c r="A32" s="26"/>
      <c r="B32" s="27"/>
      <c r="C32" s="27"/>
      <c r="D32" s="28"/>
      <c r="E32" s="28"/>
      <c r="F32" s="28"/>
      <c r="G32" s="28"/>
      <c r="H32" s="28"/>
      <c r="I32" s="28"/>
      <c r="J32" s="28"/>
      <c r="K32" s="28"/>
      <c r="L32" s="29"/>
      <c r="M32" s="29"/>
      <c r="N32" s="29"/>
      <c r="O32" s="27"/>
      <c r="P32" s="27" t="str">
        <f t="shared" si="0"/>
        <v/>
      </c>
      <c r="Q32" s="27"/>
      <c r="R32" s="24" t="str">
        <f t="shared" si="1"/>
        <v/>
      </c>
      <c r="S32" s="27"/>
    </row>
    <row r="33" spans="1:19" ht="115.5" customHeight="1" x14ac:dyDescent="0.3">
      <c r="A33" s="26"/>
      <c r="B33" s="27"/>
      <c r="C33" s="27"/>
      <c r="D33" s="28"/>
      <c r="E33" s="28"/>
      <c r="F33" s="28"/>
      <c r="G33" s="28"/>
      <c r="H33" s="28"/>
      <c r="I33" s="28"/>
      <c r="J33" s="28"/>
      <c r="K33" s="28"/>
      <c r="L33" s="29"/>
      <c r="M33" s="29"/>
      <c r="N33" s="29"/>
      <c r="O33" s="27"/>
      <c r="P33" s="27" t="str">
        <f t="shared" si="0"/>
        <v/>
      </c>
      <c r="Q33" s="27"/>
      <c r="R33" s="24" t="str">
        <f t="shared" si="1"/>
        <v/>
      </c>
      <c r="S33" s="27"/>
    </row>
    <row r="34" spans="1:19" ht="115.5" customHeight="1" x14ac:dyDescent="0.3">
      <c r="A34" s="26"/>
      <c r="B34" s="27"/>
      <c r="C34" s="27"/>
      <c r="D34" s="28"/>
      <c r="E34" s="28"/>
      <c r="F34" s="28"/>
      <c r="G34" s="28"/>
      <c r="H34" s="28"/>
      <c r="I34" s="31"/>
      <c r="J34" s="28"/>
      <c r="K34" s="28"/>
      <c r="L34" s="29"/>
      <c r="M34" s="29"/>
      <c r="N34" s="29"/>
      <c r="O34" s="27"/>
      <c r="P34" s="27" t="str">
        <f t="shared" si="0"/>
        <v/>
      </c>
      <c r="Q34" s="27"/>
      <c r="R34" s="24" t="str">
        <f t="shared" si="1"/>
        <v/>
      </c>
      <c r="S34" s="27"/>
    </row>
    <row r="35" spans="1:19" ht="115.5" customHeight="1" x14ac:dyDescent="0.3">
      <c r="A35" s="26"/>
      <c r="B35" s="27"/>
      <c r="C35" s="27"/>
      <c r="D35" s="28"/>
      <c r="E35" s="28"/>
      <c r="F35" s="28"/>
      <c r="G35" s="28"/>
      <c r="H35" s="28"/>
      <c r="I35" s="31"/>
      <c r="J35" s="28"/>
      <c r="K35" s="28"/>
      <c r="L35" s="29"/>
      <c r="M35" s="29"/>
      <c r="N35" s="29"/>
      <c r="O35" s="27"/>
      <c r="P35" s="27" t="str">
        <f t="shared" si="0"/>
        <v/>
      </c>
      <c r="Q35" s="27"/>
      <c r="R35" s="24" t="str">
        <f t="shared" si="1"/>
        <v/>
      </c>
      <c r="S35" s="27"/>
    </row>
    <row r="36" spans="1:19" ht="115.5" customHeight="1" x14ac:dyDescent="0.3">
      <c r="A36" s="26"/>
      <c r="B36" s="27"/>
      <c r="C36" s="27"/>
      <c r="D36" s="27"/>
      <c r="E36" s="28"/>
      <c r="F36" s="28"/>
      <c r="G36" s="28"/>
      <c r="H36" s="28"/>
      <c r="I36" s="28"/>
      <c r="J36" s="28"/>
      <c r="K36" s="28"/>
      <c r="L36" s="29"/>
      <c r="M36" s="32"/>
      <c r="N36" s="29"/>
      <c r="O36" s="27"/>
      <c r="P36" s="27" t="str">
        <f t="shared" si="0"/>
        <v/>
      </c>
      <c r="Q36" s="27"/>
      <c r="R36" s="24" t="str">
        <f t="shared" si="1"/>
        <v/>
      </c>
      <c r="S36" s="27"/>
    </row>
    <row r="37" spans="1:19" ht="115.5" customHeight="1" x14ac:dyDescent="0.3">
      <c r="A37" s="26"/>
      <c r="B37" s="27"/>
      <c r="C37" s="27"/>
      <c r="D37" s="27"/>
      <c r="E37" s="28"/>
      <c r="F37" s="28"/>
      <c r="G37" s="28"/>
      <c r="H37" s="28"/>
      <c r="I37" s="28"/>
      <c r="J37" s="28"/>
      <c r="K37" s="28"/>
      <c r="L37" s="29"/>
      <c r="M37" s="32"/>
      <c r="N37" s="29"/>
      <c r="O37" s="27"/>
      <c r="P37" s="27" t="str">
        <f t="shared" si="0"/>
        <v/>
      </c>
      <c r="Q37" s="27"/>
      <c r="R37" s="24" t="str">
        <f t="shared" si="1"/>
        <v/>
      </c>
      <c r="S37" s="27"/>
    </row>
    <row r="38" spans="1:19" ht="115.5" customHeight="1" x14ac:dyDescent="0.3">
      <c r="A38" s="26"/>
      <c r="B38" s="27"/>
      <c r="C38" s="27"/>
      <c r="D38" s="27"/>
      <c r="E38" s="28"/>
      <c r="F38" s="28"/>
      <c r="G38" s="28"/>
      <c r="H38" s="28"/>
      <c r="I38" s="28"/>
      <c r="J38" s="28"/>
      <c r="K38" s="28"/>
      <c r="L38" s="29"/>
      <c r="M38" s="29"/>
      <c r="N38" s="29"/>
      <c r="O38" s="27"/>
      <c r="P38" s="27" t="str">
        <f t="shared" si="0"/>
        <v/>
      </c>
      <c r="Q38" s="27"/>
      <c r="R38" s="24" t="str">
        <f t="shared" si="1"/>
        <v/>
      </c>
      <c r="S38" s="27"/>
    </row>
    <row r="39" spans="1:19" ht="115.5" customHeight="1" x14ac:dyDescent="0.3">
      <c r="A39" s="26"/>
      <c r="B39" s="27"/>
      <c r="C39" s="27"/>
      <c r="D39" s="27"/>
      <c r="E39" s="28"/>
      <c r="F39" s="28"/>
      <c r="G39" s="28"/>
      <c r="H39" s="28"/>
      <c r="I39" s="28"/>
      <c r="J39" s="28"/>
      <c r="K39" s="28"/>
      <c r="L39" s="29"/>
      <c r="M39" s="29"/>
      <c r="N39" s="29"/>
      <c r="O39" s="27"/>
      <c r="P39" s="27" t="str">
        <f t="shared" si="0"/>
        <v/>
      </c>
      <c r="Q39" s="27"/>
      <c r="R39" s="24" t="str">
        <f t="shared" si="1"/>
        <v/>
      </c>
      <c r="S39" s="27"/>
    </row>
    <row r="40" spans="1:19" ht="115.5" customHeight="1" x14ac:dyDescent="0.3">
      <c r="A40" s="26"/>
      <c r="B40" s="27"/>
      <c r="C40" s="27"/>
      <c r="D40" s="27"/>
      <c r="E40" s="28"/>
      <c r="F40" s="28"/>
      <c r="G40" s="28"/>
      <c r="H40" s="28"/>
      <c r="I40" s="28"/>
      <c r="J40" s="28"/>
      <c r="K40" s="28"/>
      <c r="L40" s="32"/>
      <c r="M40" s="32"/>
      <c r="N40" s="29"/>
      <c r="O40" s="27"/>
      <c r="P40" s="27" t="str">
        <f t="shared" si="0"/>
        <v/>
      </c>
      <c r="Q40" s="27"/>
      <c r="R40" s="24" t="str">
        <f t="shared" si="1"/>
        <v/>
      </c>
      <c r="S40" s="27"/>
    </row>
    <row r="41" spans="1:19" ht="115.5" customHeight="1" x14ac:dyDescent="0.3">
      <c r="A41" s="26"/>
      <c r="B41" s="27"/>
      <c r="C41" s="27"/>
      <c r="D41" s="28"/>
      <c r="E41" s="28"/>
      <c r="F41" s="28"/>
      <c r="G41" s="28"/>
      <c r="H41" s="28"/>
      <c r="I41" s="28"/>
      <c r="J41" s="28"/>
      <c r="K41" s="28"/>
      <c r="L41" s="29"/>
      <c r="M41" s="29"/>
      <c r="N41" s="29"/>
      <c r="O41" s="27"/>
      <c r="P41" s="27" t="str">
        <f t="shared" si="0"/>
        <v/>
      </c>
      <c r="Q41" s="27"/>
      <c r="R41" s="24" t="str">
        <f t="shared" si="1"/>
        <v/>
      </c>
      <c r="S41" s="27"/>
    </row>
    <row r="42" spans="1:19" ht="115.5" customHeight="1" x14ac:dyDescent="0.3">
      <c r="A42" s="26"/>
      <c r="B42" s="27"/>
      <c r="C42" s="27"/>
      <c r="D42" s="28"/>
      <c r="E42" s="28"/>
      <c r="F42" s="28"/>
      <c r="G42" s="28"/>
      <c r="H42" s="28"/>
      <c r="I42" s="28"/>
      <c r="J42" s="28"/>
      <c r="K42" s="28"/>
      <c r="L42" s="29"/>
      <c r="M42" s="29"/>
      <c r="N42" s="29"/>
      <c r="O42" s="27"/>
      <c r="P42" s="27" t="str">
        <f t="shared" si="0"/>
        <v/>
      </c>
      <c r="Q42" s="27"/>
      <c r="R42" s="24" t="str">
        <f t="shared" si="1"/>
        <v/>
      </c>
      <c r="S42" s="27"/>
    </row>
    <row r="43" spans="1:19" ht="115.5" customHeight="1" x14ac:dyDescent="0.3">
      <c r="A43" s="26"/>
      <c r="B43" s="27"/>
      <c r="C43" s="27"/>
      <c r="D43" s="28"/>
      <c r="E43" s="28"/>
      <c r="F43" s="28"/>
      <c r="G43" s="28"/>
      <c r="H43" s="28"/>
      <c r="I43" s="28"/>
      <c r="J43" s="28"/>
      <c r="K43" s="28"/>
      <c r="L43" s="29"/>
      <c r="M43" s="29"/>
      <c r="N43" s="29"/>
      <c r="O43" s="27"/>
      <c r="P43" s="27" t="str">
        <f t="shared" si="0"/>
        <v/>
      </c>
      <c r="Q43" s="27"/>
      <c r="R43" s="24" t="str">
        <f t="shared" si="1"/>
        <v/>
      </c>
      <c r="S43" s="27"/>
    </row>
    <row r="44" spans="1:19" ht="115.5" customHeight="1" x14ac:dyDescent="0.3">
      <c r="A44" s="26"/>
      <c r="B44" s="27"/>
      <c r="C44" s="27"/>
      <c r="D44" s="28"/>
      <c r="E44" s="28"/>
      <c r="F44" s="28"/>
      <c r="G44" s="28"/>
      <c r="H44" s="28"/>
      <c r="I44" s="28"/>
      <c r="J44" s="28"/>
      <c r="K44" s="28"/>
      <c r="L44" s="29"/>
      <c r="M44" s="29"/>
      <c r="N44" s="29"/>
      <c r="O44" s="27"/>
      <c r="P44" s="27" t="str">
        <f t="shared" si="0"/>
        <v/>
      </c>
      <c r="Q44" s="27"/>
      <c r="R44" s="24" t="str">
        <f t="shared" si="1"/>
        <v/>
      </c>
      <c r="S44" s="27"/>
    </row>
    <row r="45" spans="1:19" ht="115.5" customHeight="1" x14ac:dyDescent="0.3">
      <c r="A45" s="26"/>
      <c r="B45" s="27"/>
      <c r="C45" s="27"/>
      <c r="D45" s="28"/>
      <c r="E45" s="28"/>
      <c r="F45" s="28"/>
      <c r="G45" s="28"/>
      <c r="H45" s="28"/>
      <c r="I45" s="28"/>
      <c r="J45" s="28"/>
      <c r="K45" s="28"/>
      <c r="L45" s="29"/>
      <c r="M45" s="29"/>
      <c r="N45" s="29"/>
      <c r="O45" s="27"/>
      <c r="P45" s="27" t="str">
        <f t="shared" si="0"/>
        <v/>
      </c>
      <c r="Q45" s="27"/>
      <c r="R45" s="24" t="str">
        <f t="shared" si="1"/>
        <v/>
      </c>
      <c r="S45" s="27"/>
    </row>
    <row r="46" spans="1:19" ht="115.5" customHeight="1" x14ac:dyDescent="0.3">
      <c r="A46" s="26"/>
      <c r="B46" s="27"/>
      <c r="C46" s="27"/>
      <c r="D46" s="28"/>
      <c r="E46" s="28"/>
      <c r="F46" s="28"/>
      <c r="G46" s="28"/>
      <c r="H46" s="28"/>
      <c r="I46" s="28"/>
      <c r="J46" s="28"/>
      <c r="K46" s="28"/>
      <c r="L46" s="29"/>
      <c r="M46" s="29"/>
      <c r="N46" s="29"/>
      <c r="O46" s="27"/>
      <c r="P46" s="27" t="str">
        <f t="shared" si="0"/>
        <v/>
      </c>
      <c r="Q46" s="27"/>
      <c r="R46" s="24" t="str">
        <f t="shared" si="1"/>
        <v/>
      </c>
      <c r="S46" s="27"/>
    </row>
    <row r="47" spans="1:19" ht="115.5" customHeight="1" x14ac:dyDescent="0.3">
      <c r="A47" s="26"/>
      <c r="B47" s="27"/>
      <c r="C47" s="27"/>
      <c r="D47" s="28"/>
      <c r="E47" s="28"/>
      <c r="F47" s="28"/>
      <c r="G47" s="28"/>
      <c r="H47" s="28"/>
      <c r="I47" s="28"/>
      <c r="J47" s="28"/>
      <c r="K47" s="28"/>
      <c r="L47" s="29"/>
      <c r="M47" s="29"/>
      <c r="N47" s="29"/>
      <c r="O47" s="27"/>
      <c r="P47" s="27" t="str">
        <f t="shared" si="0"/>
        <v/>
      </c>
      <c r="Q47" s="27"/>
      <c r="R47" s="24" t="str">
        <f t="shared" si="1"/>
        <v/>
      </c>
      <c r="S47" s="27"/>
    </row>
    <row r="48" spans="1:19" ht="115.5" customHeight="1" x14ac:dyDescent="0.3">
      <c r="A48" s="26"/>
      <c r="B48" s="27"/>
      <c r="C48" s="27"/>
      <c r="D48" s="28"/>
      <c r="E48" s="28"/>
      <c r="F48" s="28"/>
      <c r="G48" s="28"/>
      <c r="H48" s="28"/>
      <c r="I48" s="28"/>
      <c r="J48" s="28"/>
      <c r="K48" s="28"/>
      <c r="L48" s="29"/>
      <c r="M48" s="29"/>
      <c r="N48" s="29"/>
      <c r="O48" s="27"/>
      <c r="P48" s="27" t="str">
        <f t="shared" si="0"/>
        <v/>
      </c>
      <c r="Q48" s="27"/>
      <c r="R48" s="24" t="str">
        <f t="shared" si="1"/>
        <v/>
      </c>
      <c r="S48" s="27"/>
    </row>
    <row r="49" spans="1:19" ht="115.5" customHeight="1" x14ac:dyDescent="0.3">
      <c r="A49" s="26"/>
      <c r="B49" s="27"/>
      <c r="C49" s="27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7"/>
      <c r="P49" s="27" t="str">
        <f t="shared" si="0"/>
        <v/>
      </c>
      <c r="Q49" s="27"/>
      <c r="R49" s="24" t="str">
        <f t="shared" si="1"/>
        <v/>
      </c>
      <c r="S49" s="27"/>
    </row>
    <row r="50" spans="1:19" ht="115.5" customHeight="1" x14ac:dyDescent="0.3">
      <c r="A50" s="26"/>
      <c r="B50" s="27"/>
      <c r="C50" s="27"/>
      <c r="D50" s="28"/>
      <c r="E50" s="28"/>
      <c r="F50" s="28"/>
      <c r="G50" s="28"/>
      <c r="H50" s="28"/>
      <c r="I50" s="28"/>
      <c r="J50" s="28"/>
      <c r="K50" s="28"/>
      <c r="L50" s="26"/>
      <c r="M50" s="26"/>
      <c r="N50" s="26"/>
      <c r="O50" s="27"/>
      <c r="P50" s="27" t="str">
        <f t="shared" si="0"/>
        <v/>
      </c>
      <c r="Q50" s="27"/>
      <c r="R50" s="24" t="str">
        <f t="shared" si="1"/>
        <v/>
      </c>
      <c r="S50" s="27"/>
    </row>
    <row r="51" spans="1:19" ht="115.5" customHeight="1" x14ac:dyDescent="0.3">
      <c r="A51" s="26"/>
      <c r="B51" s="27"/>
      <c r="C51" s="27"/>
      <c r="D51" s="28"/>
      <c r="E51" s="28"/>
      <c r="F51" s="28"/>
      <c r="G51" s="28"/>
      <c r="H51" s="28"/>
      <c r="I51" s="28"/>
      <c r="J51" s="28"/>
      <c r="K51" s="28"/>
      <c r="L51" s="26"/>
      <c r="M51" s="26"/>
      <c r="N51" s="26"/>
      <c r="O51" s="27"/>
      <c r="P51" s="27" t="str">
        <f t="shared" si="0"/>
        <v/>
      </c>
      <c r="Q51" s="27"/>
      <c r="R51" s="24" t="str">
        <f t="shared" si="1"/>
        <v/>
      </c>
      <c r="S51" s="27"/>
    </row>
    <row r="52" spans="1:19" ht="115.5" customHeight="1" x14ac:dyDescent="0.3">
      <c r="A52" s="26"/>
      <c r="B52" s="27"/>
      <c r="C52" s="27"/>
      <c r="D52" s="28"/>
      <c r="E52" s="28"/>
      <c r="F52" s="28"/>
      <c r="G52" s="28"/>
      <c r="H52" s="28"/>
      <c r="I52" s="28"/>
      <c r="J52" s="28"/>
      <c r="K52" s="28"/>
      <c r="L52" s="26"/>
      <c r="M52" s="26"/>
      <c r="N52" s="26"/>
      <c r="O52" s="27"/>
      <c r="P52" s="27" t="str">
        <f t="shared" si="0"/>
        <v/>
      </c>
      <c r="Q52" s="27"/>
      <c r="R52" s="24" t="str">
        <f t="shared" si="1"/>
        <v/>
      </c>
      <c r="S52" s="27"/>
    </row>
    <row r="53" spans="1:19" ht="115.5" customHeight="1" x14ac:dyDescent="0.3">
      <c r="A53" s="26"/>
      <c r="B53" s="27"/>
      <c r="C53" s="27"/>
      <c r="D53" s="28"/>
      <c r="E53" s="28"/>
      <c r="F53" s="28"/>
      <c r="G53" s="28"/>
      <c r="H53" s="28"/>
      <c r="I53" s="28"/>
      <c r="J53" s="28"/>
      <c r="K53" s="28"/>
      <c r="L53" s="29"/>
      <c r="M53" s="29"/>
      <c r="N53" s="29"/>
      <c r="O53" s="27"/>
      <c r="P53" s="27" t="str">
        <f t="shared" si="0"/>
        <v/>
      </c>
      <c r="Q53" s="27"/>
      <c r="R53" s="24" t="str">
        <f t="shared" si="1"/>
        <v/>
      </c>
      <c r="S53" s="27"/>
    </row>
    <row r="54" spans="1:19" ht="115.5" customHeight="1" x14ac:dyDescent="0.3">
      <c r="A54" s="26"/>
      <c r="B54" s="27"/>
      <c r="C54" s="27"/>
      <c r="D54" s="28"/>
      <c r="E54" s="28"/>
      <c r="F54" s="28"/>
      <c r="G54" s="28"/>
      <c r="H54" s="28"/>
      <c r="I54" s="28"/>
      <c r="J54" s="28"/>
      <c r="K54" s="28"/>
      <c r="L54" s="29"/>
      <c r="M54" s="29"/>
      <c r="N54" s="29"/>
      <c r="O54" s="27"/>
      <c r="P54" s="27" t="str">
        <f t="shared" si="0"/>
        <v/>
      </c>
      <c r="Q54" s="27"/>
      <c r="R54" s="24" t="str">
        <f t="shared" si="1"/>
        <v/>
      </c>
      <c r="S54" s="27"/>
    </row>
    <row r="55" spans="1:19" ht="115.5" customHeight="1" x14ac:dyDescent="0.3">
      <c r="A55" s="26"/>
      <c r="B55" s="27"/>
      <c r="C55" s="27"/>
      <c r="D55" s="28"/>
      <c r="E55" s="28"/>
      <c r="F55" s="28"/>
      <c r="G55" s="28"/>
      <c r="H55" s="28"/>
      <c r="I55" s="28"/>
      <c r="J55" s="28"/>
      <c r="K55" s="28"/>
      <c r="L55" s="29"/>
      <c r="M55" s="29"/>
      <c r="N55" s="29"/>
      <c r="O55" s="27"/>
      <c r="P55" s="27" t="str">
        <f t="shared" si="0"/>
        <v/>
      </c>
      <c r="Q55" s="27"/>
      <c r="R55" s="24" t="str">
        <f t="shared" si="1"/>
        <v/>
      </c>
      <c r="S55" s="27"/>
    </row>
    <row r="56" spans="1:19" ht="115.5" customHeight="1" x14ac:dyDescent="0.3">
      <c r="A56" s="26"/>
      <c r="B56" s="27"/>
      <c r="C56" s="27"/>
      <c r="D56" s="28"/>
      <c r="E56" s="28"/>
      <c r="F56" s="28"/>
      <c r="G56" s="28"/>
      <c r="H56" s="28"/>
      <c r="I56" s="28"/>
      <c r="J56" s="28"/>
      <c r="K56" s="28"/>
      <c r="L56" s="29"/>
      <c r="M56" s="29"/>
      <c r="N56" s="29"/>
      <c r="O56" s="27"/>
      <c r="P56" s="27" t="str">
        <f t="shared" si="0"/>
        <v/>
      </c>
      <c r="Q56" s="27"/>
      <c r="R56" s="24" t="str">
        <f t="shared" si="1"/>
        <v/>
      </c>
      <c r="S56" s="27"/>
    </row>
    <row r="57" spans="1:19" ht="115.5" customHeight="1" x14ac:dyDescent="0.3">
      <c r="A57" s="26"/>
      <c r="B57" s="27"/>
      <c r="C57" s="27"/>
      <c r="D57" s="28"/>
      <c r="E57" s="28"/>
      <c r="F57" s="28"/>
      <c r="G57" s="28"/>
      <c r="H57" s="28"/>
      <c r="I57" s="28"/>
      <c r="J57" s="28"/>
      <c r="K57" s="28"/>
      <c r="L57" s="29"/>
      <c r="M57" s="29"/>
      <c r="N57" s="29"/>
      <c r="O57" s="27"/>
      <c r="P57" s="27" t="str">
        <f t="shared" si="0"/>
        <v/>
      </c>
      <c r="Q57" s="27"/>
      <c r="R57" s="24" t="str">
        <f t="shared" si="1"/>
        <v/>
      </c>
      <c r="S57" s="27"/>
    </row>
    <row r="58" spans="1:19" ht="115.5" customHeight="1" x14ac:dyDescent="0.3">
      <c r="A58" s="26"/>
      <c r="B58" s="27"/>
      <c r="C58" s="27"/>
      <c r="D58" s="28"/>
      <c r="E58" s="28"/>
      <c r="F58" s="28"/>
      <c r="G58" s="28"/>
      <c r="H58" s="28"/>
      <c r="I58" s="28"/>
      <c r="J58" s="28"/>
      <c r="K58" s="28"/>
      <c r="L58" s="29"/>
      <c r="M58" s="29"/>
      <c r="N58" s="29"/>
      <c r="O58" s="27"/>
      <c r="P58" s="27" t="str">
        <f t="shared" si="0"/>
        <v/>
      </c>
      <c r="Q58" s="27"/>
      <c r="R58" s="24" t="str">
        <f t="shared" si="1"/>
        <v/>
      </c>
      <c r="S58" s="27"/>
    </row>
    <row r="59" spans="1:19" ht="115.5" customHeight="1" x14ac:dyDescent="0.3">
      <c r="A59" s="26"/>
      <c r="B59" s="27"/>
      <c r="C59" s="27"/>
      <c r="D59" s="28"/>
      <c r="E59" s="28"/>
      <c r="F59" s="28"/>
      <c r="G59" s="28"/>
      <c r="H59" s="28"/>
      <c r="I59" s="28"/>
      <c r="J59" s="28"/>
      <c r="K59" s="28"/>
      <c r="L59" s="29"/>
      <c r="M59" s="29"/>
      <c r="N59" s="29"/>
      <c r="O59" s="27"/>
      <c r="P59" s="27" t="str">
        <f t="shared" si="0"/>
        <v/>
      </c>
      <c r="Q59" s="27"/>
      <c r="R59" s="24" t="str">
        <f t="shared" si="1"/>
        <v/>
      </c>
      <c r="S59" s="27"/>
    </row>
    <row r="60" spans="1:19" ht="115.5" customHeight="1" x14ac:dyDescent="0.3">
      <c r="A60" s="26"/>
      <c r="B60" s="27"/>
      <c r="C60" s="27"/>
      <c r="D60" s="28"/>
      <c r="E60" s="28"/>
      <c r="F60" s="28"/>
      <c r="G60" s="28"/>
      <c r="H60" s="28"/>
      <c r="I60" s="28"/>
      <c r="J60" s="28"/>
      <c r="K60" s="28"/>
      <c r="L60" s="29"/>
      <c r="M60" s="29"/>
      <c r="N60" s="29"/>
      <c r="O60" s="27"/>
      <c r="P60" s="27" t="str">
        <f t="shared" si="0"/>
        <v/>
      </c>
      <c r="Q60" s="27"/>
      <c r="R60" s="24" t="str">
        <f t="shared" si="1"/>
        <v/>
      </c>
      <c r="S60" s="27"/>
    </row>
    <row r="61" spans="1:19" ht="115.5" customHeight="1" x14ac:dyDescent="0.3">
      <c r="A61" s="26"/>
      <c r="B61" s="27"/>
      <c r="C61" s="27"/>
      <c r="D61" s="28"/>
      <c r="E61" s="28"/>
      <c r="F61" s="28"/>
      <c r="G61" s="28"/>
      <c r="H61" s="28"/>
      <c r="I61" s="28"/>
      <c r="J61" s="28"/>
      <c r="K61" s="28"/>
      <c r="L61" s="29"/>
      <c r="M61" s="29"/>
      <c r="N61" s="29"/>
      <c r="O61" s="27"/>
      <c r="P61" s="27" t="str">
        <f t="shared" si="0"/>
        <v/>
      </c>
      <c r="Q61" s="27"/>
      <c r="R61" s="24" t="str">
        <f t="shared" si="1"/>
        <v/>
      </c>
      <c r="S61" s="27"/>
    </row>
    <row r="62" spans="1:19" ht="115.5" customHeight="1" x14ac:dyDescent="0.3">
      <c r="A62" s="26"/>
      <c r="B62" s="27"/>
      <c r="C62" s="27"/>
      <c r="D62" s="28"/>
      <c r="E62" s="28"/>
      <c r="F62" s="28"/>
      <c r="G62" s="28"/>
      <c r="H62" s="28"/>
      <c r="I62" s="28"/>
      <c r="J62" s="28"/>
      <c r="K62" s="28"/>
      <c r="L62" s="29"/>
      <c r="M62" s="29"/>
      <c r="N62" s="29"/>
      <c r="O62" s="27"/>
      <c r="P62" s="27" t="str">
        <f t="shared" si="0"/>
        <v/>
      </c>
      <c r="Q62" s="27"/>
      <c r="R62" s="24" t="str">
        <f t="shared" si="1"/>
        <v/>
      </c>
      <c r="S62" s="27"/>
    </row>
    <row r="63" spans="1:19" ht="115.5" customHeight="1" x14ac:dyDescent="0.3">
      <c r="A63" s="26"/>
      <c r="B63" s="27"/>
      <c r="C63" s="27"/>
      <c r="D63" s="28"/>
      <c r="E63" s="28"/>
      <c r="F63" s="28"/>
      <c r="G63" s="28"/>
      <c r="H63" s="28"/>
      <c r="I63" s="28"/>
      <c r="J63" s="28"/>
      <c r="K63" s="28"/>
      <c r="L63" s="29"/>
      <c r="M63" s="29"/>
      <c r="N63" s="29"/>
      <c r="O63" s="27"/>
      <c r="P63" s="27" t="str">
        <f t="shared" si="0"/>
        <v/>
      </c>
      <c r="Q63" s="27"/>
      <c r="R63" s="24" t="str">
        <f t="shared" si="1"/>
        <v/>
      </c>
      <c r="S63" s="27"/>
    </row>
    <row r="64" spans="1:19" ht="115.5" customHeight="1" x14ac:dyDescent="0.3">
      <c r="A64" s="26"/>
      <c r="B64" s="27"/>
      <c r="C64" s="27"/>
      <c r="D64" s="28"/>
      <c r="E64" s="28"/>
      <c r="F64" s="28"/>
      <c r="G64" s="28"/>
      <c r="H64" s="28"/>
      <c r="I64" s="28"/>
      <c r="J64" s="28"/>
      <c r="K64" s="28"/>
      <c r="L64" s="29"/>
      <c r="M64" s="29"/>
      <c r="N64" s="29"/>
      <c r="O64" s="27"/>
      <c r="P64" s="27" t="str">
        <f t="shared" si="0"/>
        <v/>
      </c>
      <c r="Q64" s="27"/>
      <c r="R64" s="24" t="str">
        <f t="shared" si="1"/>
        <v/>
      </c>
      <c r="S64" s="27"/>
    </row>
    <row r="65" spans="1:19" ht="115.5" customHeight="1" x14ac:dyDescent="0.3">
      <c r="A65" s="26"/>
      <c r="B65" s="27"/>
      <c r="C65" s="27"/>
      <c r="D65" s="28"/>
      <c r="E65" s="28"/>
      <c r="F65" s="28"/>
      <c r="G65" s="28"/>
      <c r="H65" s="28"/>
      <c r="I65" s="28"/>
      <c r="J65" s="28"/>
      <c r="K65" s="28"/>
      <c r="L65" s="29"/>
      <c r="M65" s="29"/>
      <c r="N65" s="29"/>
      <c r="O65" s="27"/>
      <c r="P65" s="27" t="str">
        <f t="shared" si="0"/>
        <v/>
      </c>
      <c r="Q65" s="27"/>
      <c r="R65" s="24" t="str">
        <f t="shared" si="1"/>
        <v/>
      </c>
      <c r="S65" s="27"/>
    </row>
    <row r="66" spans="1:19" ht="115.5" customHeight="1" x14ac:dyDescent="0.3">
      <c r="A66" s="26"/>
      <c r="B66" s="27"/>
      <c r="C66" s="27"/>
      <c r="D66" s="28"/>
      <c r="E66" s="28"/>
      <c r="F66" s="28"/>
      <c r="G66" s="28"/>
      <c r="H66" s="28"/>
      <c r="I66" s="28"/>
      <c r="J66" s="28"/>
      <c r="K66" s="28"/>
      <c r="L66" s="29"/>
      <c r="M66" s="29"/>
      <c r="N66" s="29"/>
      <c r="O66" s="27"/>
      <c r="P66" s="27" t="str">
        <f t="shared" si="0"/>
        <v/>
      </c>
      <c r="Q66" s="27"/>
      <c r="R66" s="24" t="str">
        <f t="shared" si="1"/>
        <v/>
      </c>
      <c r="S66" s="27"/>
    </row>
    <row r="67" spans="1:19" ht="115.5" customHeight="1" x14ac:dyDescent="0.3">
      <c r="A67" s="26"/>
      <c r="B67" s="27"/>
      <c r="C67" s="27"/>
      <c r="D67" s="28"/>
      <c r="E67" s="28"/>
      <c r="F67" s="28"/>
      <c r="G67" s="26"/>
      <c r="H67" s="28"/>
      <c r="I67" s="28"/>
      <c r="J67" s="28"/>
      <c r="K67" s="28"/>
      <c r="L67" s="29"/>
      <c r="M67" s="29"/>
      <c r="N67" s="29"/>
      <c r="O67" s="27"/>
      <c r="P67" s="27" t="str">
        <f t="shared" si="0"/>
        <v/>
      </c>
      <c r="Q67" s="27"/>
      <c r="R67" s="24" t="str">
        <f t="shared" si="1"/>
        <v/>
      </c>
      <c r="S67" s="27"/>
    </row>
    <row r="68" spans="1:19" ht="115.5" customHeight="1" x14ac:dyDescent="0.3">
      <c r="A68" s="26"/>
      <c r="B68" s="27"/>
      <c r="C68" s="27"/>
      <c r="D68" s="28"/>
      <c r="E68" s="28"/>
      <c r="F68" s="28"/>
      <c r="G68" s="26"/>
      <c r="H68" s="28"/>
      <c r="I68" s="28"/>
      <c r="J68" s="28"/>
      <c r="K68" s="28"/>
      <c r="L68" s="29"/>
      <c r="M68" s="29"/>
      <c r="N68" s="29"/>
      <c r="O68" s="27"/>
      <c r="P68" s="27" t="str">
        <f t="shared" si="0"/>
        <v/>
      </c>
      <c r="Q68" s="27"/>
      <c r="R68" s="24" t="str">
        <f t="shared" si="1"/>
        <v/>
      </c>
      <c r="S68" s="27"/>
    </row>
    <row r="69" spans="1:19" ht="115.5" customHeight="1" x14ac:dyDescent="0.3">
      <c r="A69" s="26"/>
      <c r="B69" s="27"/>
      <c r="C69" s="27"/>
      <c r="D69" s="28"/>
      <c r="E69" s="28"/>
      <c r="F69" s="28"/>
      <c r="G69" s="26"/>
      <c r="H69" s="28"/>
      <c r="I69" s="28"/>
      <c r="J69" s="28"/>
      <c r="K69" s="28"/>
      <c r="L69" s="26"/>
      <c r="M69" s="26"/>
      <c r="N69" s="26"/>
      <c r="O69" s="27"/>
      <c r="P69" s="27" t="str">
        <f t="shared" si="0"/>
        <v/>
      </c>
      <c r="Q69" s="27"/>
      <c r="R69" s="24" t="str">
        <f t="shared" si="1"/>
        <v/>
      </c>
      <c r="S69" s="27"/>
    </row>
    <row r="70" spans="1:19" ht="115.5" customHeight="1" x14ac:dyDescent="0.3">
      <c r="A70" s="26"/>
      <c r="B70" s="27"/>
      <c r="C70" s="27"/>
      <c r="D70" s="28"/>
      <c r="E70" s="28"/>
      <c r="F70" s="28"/>
      <c r="G70" s="33"/>
      <c r="H70" s="28"/>
      <c r="I70" s="28"/>
      <c r="J70" s="28"/>
      <c r="K70" s="28"/>
      <c r="L70" s="29"/>
      <c r="M70" s="29"/>
      <c r="N70" s="29"/>
      <c r="O70" s="27"/>
      <c r="P70" s="27" t="str">
        <f t="shared" ref="P70:P87" si="2">MID(O70,1,4)</f>
        <v/>
      </c>
      <c r="Q70" s="27"/>
      <c r="R70" s="24" t="str">
        <f t="shared" ref="R70:R87" si="3">TRIM(MID(Q70,1,5))</f>
        <v/>
      </c>
      <c r="S70" s="27"/>
    </row>
    <row r="71" spans="1:19" ht="115.5" customHeight="1" x14ac:dyDescent="0.3">
      <c r="A71" s="26"/>
      <c r="B71" s="27"/>
      <c r="C71" s="27"/>
      <c r="D71" s="28"/>
      <c r="E71" s="28"/>
      <c r="F71" s="28"/>
      <c r="G71" s="33"/>
      <c r="H71" s="28"/>
      <c r="I71" s="28"/>
      <c r="J71" s="28"/>
      <c r="K71" s="28"/>
      <c r="L71" s="29"/>
      <c r="M71" s="29"/>
      <c r="N71" s="29"/>
      <c r="O71" s="27"/>
      <c r="P71" s="27" t="str">
        <f t="shared" si="2"/>
        <v/>
      </c>
      <c r="Q71" s="27"/>
      <c r="R71" s="24" t="str">
        <f t="shared" si="3"/>
        <v/>
      </c>
      <c r="S71" s="27"/>
    </row>
    <row r="72" spans="1:19" ht="115.5" customHeight="1" x14ac:dyDescent="0.3">
      <c r="A72" s="26"/>
      <c r="B72" s="27"/>
      <c r="C72" s="27"/>
      <c r="D72" s="28"/>
      <c r="E72" s="28"/>
      <c r="F72" s="28"/>
      <c r="G72" s="33"/>
      <c r="H72" s="28"/>
      <c r="I72" s="28"/>
      <c r="J72" s="28"/>
      <c r="K72" s="28"/>
      <c r="L72" s="29"/>
      <c r="M72" s="29"/>
      <c r="N72" s="29"/>
      <c r="O72" s="27"/>
      <c r="P72" s="27" t="str">
        <f t="shared" si="2"/>
        <v/>
      </c>
      <c r="Q72" s="27"/>
      <c r="R72" s="24" t="str">
        <f t="shared" si="3"/>
        <v/>
      </c>
      <c r="S72" s="27"/>
    </row>
    <row r="73" spans="1:19" ht="115.5" customHeight="1" x14ac:dyDescent="0.3">
      <c r="A73" s="26"/>
      <c r="B73" s="27"/>
      <c r="C73" s="27"/>
      <c r="D73" s="28"/>
      <c r="E73" s="28"/>
      <c r="F73" s="28"/>
      <c r="G73" s="33"/>
      <c r="H73" s="28"/>
      <c r="I73" s="28"/>
      <c r="J73" s="28"/>
      <c r="K73" s="28"/>
      <c r="L73" s="29"/>
      <c r="M73" s="29"/>
      <c r="N73" s="29"/>
      <c r="O73" s="27"/>
      <c r="P73" s="27" t="str">
        <f t="shared" si="2"/>
        <v/>
      </c>
      <c r="Q73" s="27"/>
      <c r="R73" s="24" t="str">
        <f t="shared" si="3"/>
        <v/>
      </c>
      <c r="S73" s="27"/>
    </row>
    <row r="74" spans="1:19" ht="115.5" customHeight="1" x14ac:dyDescent="0.3">
      <c r="A74" s="26"/>
      <c r="B74" s="27"/>
      <c r="C74" s="27"/>
      <c r="D74" s="28"/>
      <c r="E74" s="28"/>
      <c r="F74" s="28"/>
      <c r="G74" s="33"/>
      <c r="H74" s="28"/>
      <c r="I74" s="28"/>
      <c r="J74" s="28"/>
      <c r="K74" s="28"/>
      <c r="L74" s="29"/>
      <c r="M74" s="29"/>
      <c r="N74" s="29"/>
      <c r="O74" s="27"/>
      <c r="P74" s="27" t="str">
        <f t="shared" si="2"/>
        <v/>
      </c>
      <c r="Q74" s="27"/>
      <c r="R74" s="24" t="str">
        <f t="shared" si="3"/>
        <v/>
      </c>
      <c r="S74" s="27"/>
    </row>
    <row r="75" spans="1:19" ht="115.5" customHeight="1" x14ac:dyDescent="0.3">
      <c r="A75" s="26"/>
      <c r="B75" s="27"/>
      <c r="C75" s="27"/>
      <c r="D75" s="28"/>
      <c r="E75" s="28"/>
      <c r="F75" s="28"/>
      <c r="G75" s="33"/>
      <c r="H75" s="28"/>
      <c r="I75" s="28"/>
      <c r="J75" s="28"/>
      <c r="K75" s="28"/>
      <c r="L75" s="29"/>
      <c r="M75" s="29"/>
      <c r="N75" s="29"/>
      <c r="O75" s="27"/>
      <c r="P75" s="27" t="str">
        <f t="shared" si="2"/>
        <v/>
      </c>
      <c r="Q75" s="27"/>
      <c r="R75" s="24" t="str">
        <f t="shared" si="3"/>
        <v/>
      </c>
      <c r="S75" s="27"/>
    </row>
    <row r="76" spans="1:19" ht="115.5" customHeight="1" x14ac:dyDescent="0.3">
      <c r="A76" s="26"/>
      <c r="B76" s="27"/>
      <c r="C76" s="27"/>
      <c r="D76" s="28"/>
      <c r="E76" s="28"/>
      <c r="F76" s="28"/>
      <c r="G76" s="28"/>
      <c r="H76" s="28"/>
      <c r="I76" s="28"/>
      <c r="J76" s="28"/>
      <c r="K76" s="28"/>
      <c r="L76" s="29"/>
      <c r="M76" s="29"/>
      <c r="N76" s="29"/>
      <c r="O76" s="27"/>
      <c r="P76" s="27" t="str">
        <f t="shared" si="2"/>
        <v/>
      </c>
      <c r="Q76" s="27"/>
      <c r="R76" s="24" t="str">
        <f t="shared" si="3"/>
        <v/>
      </c>
      <c r="S76" s="27"/>
    </row>
    <row r="77" spans="1:19" ht="115.5" customHeight="1" x14ac:dyDescent="0.3">
      <c r="A77" s="26"/>
      <c r="B77" s="27"/>
      <c r="C77" s="27"/>
      <c r="D77" s="28"/>
      <c r="E77" s="28"/>
      <c r="F77" s="28"/>
      <c r="G77" s="28"/>
      <c r="H77" s="28"/>
      <c r="I77" s="28"/>
      <c r="J77" s="28"/>
      <c r="K77" s="28"/>
      <c r="L77" s="29"/>
      <c r="M77" s="29"/>
      <c r="N77" s="29"/>
      <c r="O77" s="27"/>
      <c r="P77" s="27" t="str">
        <f t="shared" si="2"/>
        <v/>
      </c>
      <c r="Q77" s="27"/>
      <c r="R77" s="24" t="str">
        <f t="shared" si="3"/>
        <v/>
      </c>
      <c r="S77" s="27"/>
    </row>
    <row r="78" spans="1:19" ht="115.5" customHeight="1" x14ac:dyDescent="0.3">
      <c r="A78" s="26"/>
      <c r="B78" s="27"/>
      <c r="C78" s="27"/>
      <c r="D78" s="28"/>
      <c r="E78" s="28"/>
      <c r="F78" s="28"/>
      <c r="G78" s="28"/>
      <c r="H78" s="28"/>
      <c r="I78" s="28"/>
      <c r="J78" s="28"/>
      <c r="K78" s="28"/>
      <c r="L78" s="29"/>
      <c r="M78" s="29"/>
      <c r="N78" s="29"/>
      <c r="O78" s="27"/>
      <c r="P78" s="27" t="str">
        <f t="shared" si="2"/>
        <v/>
      </c>
      <c r="Q78" s="27"/>
      <c r="R78" s="24" t="str">
        <f t="shared" si="3"/>
        <v/>
      </c>
      <c r="S78" s="27"/>
    </row>
    <row r="79" spans="1:19" ht="115.5" customHeight="1" x14ac:dyDescent="0.3">
      <c r="A79" s="26"/>
      <c r="B79" s="27"/>
      <c r="C79" s="27"/>
      <c r="D79" s="28"/>
      <c r="E79" s="28"/>
      <c r="F79" s="28"/>
      <c r="G79" s="28"/>
      <c r="H79" s="28"/>
      <c r="I79" s="28"/>
      <c r="J79" s="28"/>
      <c r="K79" s="28"/>
      <c r="L79" s="29"/>
      <c r="M79" s="29"/>
      <c r="N79" s="29"/>
      <c r="O79" s="27"/>
      <c r="P79" s="27" t="str">
        <f t="shared" si="2"/>
        <v/>
      </c>
      <c r="Q79" s="27"/>
      <c r="R79" s="24" t="str">
        <f t="shared" si="3"/>
        <v/>
      </c>
      <c r="S79" s="27"/>
    </row>
    <row r="80" spans="1:19" ht="115.5" customHeight="1" x14ac:dyDescent="0.3">
      <c r="A80" s="26"/>
      <c r="B80" s="27"/>
      <c r="C80" s="27"/>
      <c r="D80" s="28"/>
      <c r="E80" s="28"/>
      <c r="F80" s="28"/>
      <c r="G80" s="33"/>
      <c r="H80" s="28"/>
      <c r="I80" s="28"/>
      <c r="J80" s="28"/>
      <c r="K80" s="28"/>
      <c r="L80" s="29"/>
      <c r="M80" s="29"/>
      <c r="N80" s="29"/>
      <c r="O80" s="27"/>
      <c r="P80" s="27" t="str">
        <f t="shared" si="2"/>
        <v/>
      </c>
      <c r="Q80" s="27"/>
      <c r="R80" s="24" t="str">
        <f t="shared" si="3"/>
        <v/>
      </c>
      <c r="S80" s="27"/>
    </row>
    <row r="81" spans="1:19" ht="115.5" customHeight="1" x14ac:dyDescent="0.3">
      <c r="A81" s="26"/>
      <c r="B81" s="27"/>
      <c r="C81" s="27"/>
      <c r="D81" s="28"/>
      <c r="E81" s="28"/>
      <c r="F81" s="28"/>
      <c r="G81" s="33"/>
      <c r="H81" s="28"/>
      <c r="I81" s="28"/>
      <c r="J81" s="28"/>
      <c r="K81" s="28"/>
      <c r="L81" s="29"/>
      <c r="M81" s="29"/>
      <c r="N81" s="29"/>
      <c r="O81" s="27"/>
      <c r="P81" s="27" t="str">
        <f t="shared" si="2"/>
        <v/>
      </c>
      <c r="Q81" s="27"/>
      <c r="R81" s="24" t="str">
        <f t="shared" si="3"/>
        <v/>
      </c>
      <c r="S81" s="27"/>
    </row>
    <row r="82" spans="1:19" ht="115.5" customHeight="1" x14ac:dyDescent="0.3">
      <c r="A82" s="26"/>
      <c r="B82" s="27"/>
      <c r="C82" s="27"/>
      <c r="D82" s="28"/>
      <c r="E82" s="28"/>
      <c r="F82" s="28"/>
      <c r="G82" s="33"/>
      <c r="H82" s="28"/>
      <c r="I82" s="28"/>
      <c r="J82" s="28"/>
      <c r="K82" s="28"/>
      <c r="L82" s="29"/>
      <c r="M82" s="29"/>
      <c r="N82" s="29"/>
      <c r="O82" s="27"/>
      <c r="P82" s="27" t="str">
        <f t="shared" si="2"/>
        <v/>
      </c>
      <c r="Q82" s="27"/>
      <c r="R82" s="24" t="str">
        <f t="shared" si="3"/>
        <v/>
      </c>
      <c r="S82" s="27"/>
    </row>
    <row r="83" spans="1:19" ht="115.5" customHeight="1" x14ac:dyDescent="0.3">
      <c r="A83" s="43"/>
      <c r="B83" s="44"/>
      <c r="C83" s="44"/>
      <c r="D83" s="45"/>
      <c r="E83" s="45"/>
      <c r="F83" s="45"/>
      <c r="G83" s="45"/>
      <c r="H83" s="45"/>
      <c r="I83" s="45"/>
      <c r="J83" s="45"/>
      <c r="K83" s="45"/>
      <c r="L83" s="30"/>
      <c r="M83" s="30"/>
      <c r="N83" s="30"/>
      <c r="O83" s="44"/>
      <c r="P83" s="44" t="str">
        <f t="shared" si="2"/>
        <v/>
      </c>
      <c r="Q83" s="44"/>
      <c r="R83" s="46" t="str">
        <f t="shared" si="3"/>
        <v/>
      </c>
      <c r="S83" s="44"/>
    </row>
    <row r="84" spans="1:19" ht="115.5" customHeight="1" x14ac:dyDescent="0.3">
      <c r="A84" s="43"/>
      <c r="B84" s="44"/>
      <c r="C84" s="44"/>
      <c r="D84" s="45"/>
      <c r="E84" s="45"/>
      <c r="F84" s="45"/>
      <c r="G84" s="45"/>
      <c r="H84" s="45"/>
      <c r="I84" s="45"/>
      <c r="J84" s="45"/>
      <c r="K84" s="45"/>
      <c r="L84" s="30"/>
      <c r="M84" s="30"/>
      <c r="N84" s="30"/>
      <c r="O84" s="44"/>
      <c r="P84" s="44" t="str">
        <f t="shared" si="2"/>
        <v/>
      </c>
      <c r="Q84" s="44"/>
      <c r="R84" s="46" t="str">
        <f t="shared" si="3"/>
        <v/>
      </c>
      <c r="S84" s="44"/>
    </row>
    <row r="85" spans="1:19" ht="115.5" customHeight="1" x14ac:dyDescent="0.3">
      <c r="A85" s="43"/>
      <c r="B85" s="44"/>
      <c r="C85" s="44"/>
      <c r="D85" s="45"/>
      <c r="E85" s="45"/>
      <c r="F85" s="45"/>
      <c r="G85" s="45"/>
      <c r="H85" s="45"/>
      <c r="I85" s="45"/>
      <c r="J85" s="45"/>
      <c r="K85" s="45"/>
      <c r="L85" s="30"/>
      <c r="M85" s="30"/>
      <c r="N85" s="30"/>
      <c r="O85" s="44"/>
      <c r="P85" s="44" t="str">
        <f t="shared" si="2"/>
        <v/>
      </c>
      <c r="Q85" s="44"/>
      <c r="R85" s="46" t="str">
        <f t="shared" si="3"/>
        <v/>
      </c>
      <c r="S85" s="44"/>
    </row>
    <row r="86" spans="1:19" ht="115.5" customHeight="1" x14ac:dyDescent="0.3">
      <c r="A86" s="43"/>
      <c r="B86" s="44"/>
      <c r="C86" s="44"/>
      <c r="D86" s="45"/>
      <c r="E86" s="45"/>
      <c r="F86" s="45"/>
      <c r="G86" s="45"/>
      <c r="H86" s="45"/>
      <c r="I86" s="45"/>
      <c r="J86" s="45"/>
      <c r="K86" s="45"/>
      <c r="L86" s="30"/>
      <c r="M86" s="30"/>
      <c r="N86" s="30"/>
      <c r="O86" s="44"/>
      <c r="P86" s="44" t="str">
        <f t="shared" si="2"/>
        <v/>
      </c>
      <c r="Q86" s="44"/>
      <c r="R86" s="46" t="str">
        <f t="shared" si="3"/>
        <v/>
      </c>
      <c r="S86" s="44"/>
    </row>
    <row r="87" spans="1:19" ht="115.5" customHeight="1" x14ac:dyDescent="0.3">
      <c r="A87" s="43"/>
      <c r="B87" s="44"/>
      <c r="C87" s="44"/>
      <c r="D87" s="45"/>
      <c r="E87" s="45"/>
      <c r="F87" s="45"/>
      <c r="G87" s="45"/>
      <c r="H87" s="45"/>
      <c r="I87" s="45"/>
      <c r="J87" s="45"/>
      <c r="K87" s="45"/>
      <c r="L87" s="30"/>
      <c r="M87" s="30"/>
      <c r="N87" s="30"/>
      <c r="O87" s="44"/>
      <c r="P87" s="44" t="str">
        <f t="shared" si="2"/>
        <v/>
      </c>
      <c r="Q87" s="44"/>
      <c r="R87" s="46" t="str">
        <f t="shared" si="3"/>
        <v/>
      </c>
      <c r="S87" s="44"/>
    </row>
  </sheetData>
  <autoFilter ref="A4:S87" xr:uid="{00000000-0001-0000-0000-000000000000}"/>
  <mergeCells count="2">
    <mergeCell ref="A3:S3"/>
    <mergeCell ref="A2:S2"/>
  </mergeCells>
  <phoneticPr fontId="2" type="noConversion"/>
  <dataValidations count="3">
    <dataValidation type="list" allowBlank="1" showInputMessage="1" showErrorMessage="1" errorTitle="Error" error="Seleccione un producto y la actividad correspondiente" promptTitle="Seleccione actividad" prompt="Seleccione una actividad" sqref="S5:S87" xr:uid="{7CCE12C1-BD8B-4E0A-BB53-9DE671D793FA}">
      <formula1>INDIRECT(R5)</formula1>
    </dataValidation>
    <dataValidation type="list" allowBlank="1" showInputMessage="1" showErrorMessage="1" errorTitle="Error" error="Seleccione una de las lineas estratégicas " promptTitle="Seleccione Linea Estrategica" prompt="Seleccione una de las lineas estratégicas " sqref="O5:O87" xr:uid="{3F4E91C2-3F1C-40C6-A5BC-55C645C7E3C8}">
      <formula1>LINEA_ESTRATEGICA</formula1>
    </dataValidation>
    <dataValidation type="list" allowBlank="1" showInputMessage="1" showErrorMessage="1" errorTitle="Error" error="Seleccione un producto" promptTitle="Seleccione Producto" prompt="Seleccione un Producto" sqref="Q5:Q87" xr:uid="{C3BCE4B1-84C2-43B0-8F12-BAC5DC6DFFAE}">
      <formula1>INDIRECT(P5)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3" scale="2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Error" error="Seleccione un Instrumento" promptTitle="Seleccione Instrumento" prompt="Seleccione un Instrumento de la lista" xr:uid="{7CA02867-8A05-4271-B9E2-097AB47D7625}">
          <x14:formula1>
            <xm:f>Hoja2!$C$2:$C$9</xm:f>
          </x14:formula1>
          <xm:sqref>E5:E87</xm:sqref>
        </x14:dataValidation>
        <x14:dataValidation type="list" allowBlank="1" showInputMessage="1" showErrorMessage="1" errorTitle="Error" error="Seleccione una categoría " promptTitle="Seleccione Categoria " prompt="Seleccione una de las categorías" xr:uid="{AE13C26B-184B-4514-8E4D-847670854F01}">
          <x14:formula1>
            <xm:f>Hoja2!$D$2:$D$13</xm:f>
          </x14:formula1>
          <xm:sqref>H5:H87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3570D-5AB3-4B42-80D0-141DE8D07FF2}">
  <dimension ref="A1:D76"/>
  <sheetViews>
    <sheetView topLeftCell="A52" workbookViewId="0">
      <selection activeCell="C72" sqref="C72:C73"/>
    </sheetView>
  </sheetViews>
  <sheetFormatPr baseColWidth="10" defaultColWidth="9.109375" defaultRowHeight="14.4" x14ac:dyDescent="0.3"/>
  <cols>
    <col min="1" max="1" width="17.88671875" customWidth="1"/>
    <col min="3" max="3" width="22.44140625" customWidth="1"/>
  </cols>
  <sheetData>
    <row r="1" spans="1:4" x14ac:dyDescent="0.3">
      <c r="A1" t="s">
        <v>290</v>
      </c>
      <c r="B1" t="s">
        <v>45</v>
      </c>
      <c r="C1" t="s">
        <v>302</v>
      </c>
    </row>
    <row r="2" spans="1:4" x14ac:dyDescent="0.3">
      <c r="A2" t="s">
        <v>303</v>
      </c>
      <c r="B2" s="19" t="s">
        <v>57</v>
      </c>
      <c r="C2" t="str">
        <f>CONCATENATE(A2,B2)</f>
        <v>LE_1 Gobernanza</v>
      </c>
    </row>
    <row r="3" spans="1:4" x14ac:dyDescent="0.3">
      <c r="A3" t="s">
        <v>304</v>
      </c>
      <c r="B3" t="s">
        <v>285</v>
      </c>
      <c r="C3" t="str">
        <f t="shared" ref="C3:C5" si="0">CONCATENATE(A3,B3)</f>
        <v xml:space="preserve">LE_2 Atenciones integrales, integradas y complementarias </v>
      </c>
    </row>
    <row r="4" spans="1:4" x14ac:dyDescent="0.3">
      <c r="A4" t="s">
        <v>305</v>
      </c>
      <c r="B4" t="s">
        <v>61</v>
      </c>
      <c r="C4" t="str">
        <f t="shared" si="0"/>
        <v>LE_3 Transformaciones sociales centradas en prácticas protectoras</v>
      </c>
    </row>
    <row r="5" spans="1:4" x14ac:dyDescent="0.3">
      <c r="A5" t="s">
        <v>306</v>
      </c>
      <c r="B5" t="s">
        <v>91</v>
      </c>
      <c r="C5" t="str">
        <f t="shared" si="0"/>
        <v>LE_4 Gestión del conocimiento</v>
      </c>
    </row>
    <row r="7" spans="1:4" x14ac:dyDescent="0.3">
      <c r="A7" t="s">
        <v>290</v>
      </c>
      <c r="B7" t="s">
        <v>291</v>
      </c>
      <c r="C7" t="s">
        <v>301</v>
      </c>
      <c r="D7" t="s">
        <v>302</v>
      </c>
    </row>
    <row r="8" spans="1:4" x14ac:dyDescent="0.3">
      <c r="A8" t="s">
        <v>303</v>
      </c>
      <c r="B8" t="s">
        <v>307</v>
      </c>
      <c r="C8" t="s">
        <v>202</v>
      </c>
      <c r="D8" t="str">
        <f>CONCATENATE(B8,C8)</f>
        <v>LE_11 Producto 1. Definición de las prioridades sectoriales e intersectoriales en el marco del ejercicio y goce efectivo de los derechos de las niñas y los niños hasta los 2 años de edad, de acuerdo con su contexto territorial, poblacional y diferencial, así como su incidencia en la práctica de la lactancia materna y la adecuada alimentación complementaria</v>
      </c>
    </row>
    <row r="9" spans="1:4" x14ac:dyDescent="0.3">
      <c r="A9" t="s">
        <v>303</v>
      </c>
      <c r="B9" t="s">
        <v>308</v>
      </c>
      <c r="C9" t="s">
        <v>287</v>
      </c>
      <c r="D9" t="str">
        <f t="shared" ref="D9:D23" si="1">CONCATENATE(B9,C9)</f>
        <v>LE_12 Producto 2. Implementación de acuerdos sectoriales e intersectoriales nacionales y territoriales que promuevan, protejan y apoyen la práctica de la lactancia materna y la adecuada alimentación complementaria, en el marco de la atención integral de las gestantes, mujeres en periodo de lactancia, niñas y niños hasta los 2 años de edad en los entornos donde viven y se desarrollan</v>
      </c>
    </row>
    <row r="10" spans="1:4" x14ac:dyDescent="0.3">
      <c r="A10" t="s">
        <v>303</v>
      </c>
      <c r="B10" t="s">
        <v>309</v>
      </c>
      <c r="C10" t="s">
        <v>288</v>
      </c>
      <c r="D10" t="str">
        <f t="shared" si="1"/>
        <v>LE_13 Producto 3. Fortalecimiento de las capacidades territoriales de abogacía y coordinación sectorial e intersectorial para la protección de la práctica de lactancia materna y la adecuada alimentación complementaria, siendo la Política de Desarrollo Integral de la Primera Infancia plataforma vinculante para la gestión territorial.</v>
      </c>
    </row>
    <row r="11" spans="1:4" x14ac:dyDescent="0.3">
      <c r="A11" t="s">
        <v>303</v>
      </c>
      <c r="B11" t="s">
        <v>310</v>
      </c>
      <c r="C11" t="s">
        <v>289</v>
      </c>
      <c r="D11" t="str">
        <f t="shared" si="1"/>
        <v>LE_14 Producto 4. Seguimiento y evaluación a las medidas establecidas para el abordaje sectorial e intersectorial de las prioridades de las niñas y los niños hasta los 2 años de edad en torno a la práctica de la lactancia materna y la adecuada alimentación complementaria</v>
      </c>
    </row>
    <row r="12" spans="1:4" x14ac:dyDescent="0.3">
      <c r="A12" t="s">
        <v>304</v>
      </c>
      <c r="B12" t="s">
        <v>311</v>
      </c>
      <c r="C12" t="s">
        <v>121</v>
      </c>
      <c r="D12" t="str">
        <f t="shared" si="1"/>
        <v>LE_21 Producto 1. Implementación de atenciones que promuevan y protejan la práctica de la lactancia materna y la adecuada alimentación complementaria, contempladas desde la oferta programática, dirigidas a las gestantes, mujeres en periodo de lactancia, las niñas y los niños menores de 2 años</v>
      </c>
    </row>
    <row r="13" spans="1:4" x14ac:dyDescent="0.3">
      <c r="A13" t="s">
        <v>304</v>
      </c>
      <c r="B13" t="s">
        <v>312</v>
      </c>
      <c r="C13" t="s">
        <v>292</v>
      </c>
      <c r="D13" t="str">
        <f t="shared" si="1"/>
        <v>LE_22 Producto 2. Ejecución de estrategias integradas e integrales, dirigidas a los padres, madres, familias y comunidad, para el desarrollo de capacidades que orienten su rol de cuidado, crianza y potencien la práctica de lactancia materna y la adecuada alimentación complementaria</v>
      </c>
    </row>
    <row r="14" spans="1:4" x14ac:dyDescent="0.3">
      <c r="A14" t="s">
        <v>304</v>
      </c>
      <c r="B14" t="s">
        <v>313</v>
      </c>
      <c r="C14" t="s">
        <v>295</v>
      </c>
      <c r="D14" t="str">
        <f t="shared" si="1"/>
        <v>LE_23 Producto 3. Mensajes validados, incluyentes y con adecuación cultural, a través de medios de comunicación masiva nacionales, departamentales, distritales, locales, comunitarios e institucionales, que promuevan la práctica de la lactancia materna, la adecuada alimentación complementaria y el acceso a la oferta programática de los sectores responsables del desarrollo integral de las niñas y los niños</v>
      </c>
    </row>
    <row r="15" spans="1:4" x14ac:dyDescent="0.3">
      <c r="A15" t="s">
        <v>304</v>
      </c>
      <c r="B15" t="s">
        <v>314</v>
      </c>
      <c r="C15" t="s">
        <v>293</v>
      </c>
      <c r="D15" t="str">
        <f t="shared" si="1"/>
        <v>LE_24 Producto 4. Estímulos y/o reconocimientos dirigidos a las gestantes, mujeres en periodo de lactancia, padres, madres, familias y cui dadores que promuevan y mantengan las prácticas protectoras de lactancia materna y adecuada alimentación complementaria.</v>
      </c>
    </row>
    <row r="16" spans="1:4" x14ac:dyDescent="0.3">
      <c r="A16" t="s">
        <v>304</v>
      </c>
      <c r="B16" t="s">
        <v>315</v>
      </c>
      <c r="C16" t="s">
        <v>294</v>
      </c>
      <c r="D16" t="str">
        <f t="shared" si="1"/>
        <v>LE_25 Producto 5. Implementación de espacios físicos en los entornos laboral, educativo, institucional y espacios públicos, que favorezcan la protección, promoción y apoyo a la práctica de la lactancia materna.</v>
      </c>
    </row>
    <row r="17" spans="1:4" x14ac:dyDescent="0.3">
      <c r="A17" t="s">
        <v>305</v>
      </c>
      <c r="B17" t="s">
        <v>316</v>
      </c>
      <c r="C17" t="s">
        <v>19</v>
      </c>
      <c r="D17" t="str">
        <f t="shared" si="1"/>
        <v>LE_31 Producto 1. Implementación de estrategias de movilización social que fomenten el liderazgo de las organizaciones de la sociedad civil para la protección de los derechos de la mujer y del desarrollo integral de las niñas y los niños hasta los 2 años de edad.</v>
      </c>
    </row>
    <row r="18" spans="1:4" x14ac:dyDescent="0.3">
      <c r="A18" t="s">
        <v>305</v>
      </c>
      <c r="B18" t="s">
        <v>317</v>
      </c>
      <c r="C18" t="s">
        <v>22</v>
      </c>
      <c r="D18" t="str">
        <f t="shared" si="1"/>
        <v>LE_32 Producto 2: Empoderamiento de la población en general frente a la importancia que tiene la participación en la formulación de planes y respuestas para mejorar la práctica de la Lactancia Materna y la adecuada Alimentación Complementaria en las niñas y niños hasta los 2 años de edad.</v>
      </c>
    </row>
    <row r="19" spans="1:4" x14ac:dyDescent="0.3">
      <c r="A19" t="s">
        <v>305</v>
      </c>
      <c r="B19" t="s">
        <v>318</v>
      </c>
      <c r="C19" t="s">
        <v>296</v>
      </c>
      <c r="D19" t="str">
        <f t="shared" si="1"/>
        <v>LE_33 Producto 3. Adopción de prácticas favorecedoras y protectoras de la lactancia materna y la adecuada alimentación complementaria por parte de las comunidades y de la sociedad civil, a partir del reconocimiento de hábitos, tradiciones y costumbres.</v>
      </c>
    </row>
    <row r="20" spans="1:4" x14ac:dyDescent="0.3">
      <c r="A20" t="s">
        <v>305</v>
      </c>
      <c r="B20" t="s">
        <v>319</v>
      </c>
      <c r="C20" t="s">
        <v>297</v>
      </c>
      <c r="D20" t="str">
        <f t="shared" si="1"/>
        <v>LE_34 Producto 4. Implementación de estrategias para el fortalecimiento de los soportes familiares, sociales y comunitarios, mediante la conformación de redes para la promoción, protección y apoyo a la práctica de la lactancia materna y la adecuada alimentación complementaria</v>
      </c>
    </row>
    <row r="21" spans="1:4" x14ac:dyDescent="0.3">
      <c r="A21" t="s">
        <v>306</v>
      </c>
      <c r="B21" t="s">
        <v>320</v>
      </c>
      <c r="C21" t="s">
        <v>298</v>
      </c>
      <c r="D21" t="str">
        <f t="shared" si="1"/>
        <v>LE_41 Producto 1. Desarrollo de líneas de investigación con énfasis en nutrición durante los mil primeros días de vida con enfoque diferencial</v>
      </c>
    </row>
    <row r="22" spans="1:4" x14ac:dyDescent="0.3">
      <c r="A22" t="s">
        <v>306</v>
      </c>
      <c r="B22" t="s">
        <v>321</v>
      </c>
      <c r="C22" t="s">
        <v>299</v>
      </c>
      <c r="D22" t="str">
        <f t="shared" si="1"/>
        <v>LE_42 Producto 2: Integración transversal de las Guías Alimentarias Basadas en Alimentos, GABA, para gestantes, mujeres en período de lactancia y niños y niñas menores de 2 años para Colombia, al Programa para la Promoción de Estilos de Vida Saludable en las instituciones educativas.</v>
      </c>
    </row>
    <row r="23" spans="1:4" x14ac:dyDescent="0.3">
      <c r="A23" t="s">
        <v>306</v>
      </c>
      <c r="B23" t="s">
        <v>322</v>
      </c>
      <c r="C23" t="s">
        <v>300</v>
      </c>
      <c r="D23" t="str">
        <f t="shared" si="1"/>
        <v>LE_43 Producto 3. Formación permanente del talento humano, a cargo de la atención integral a la primera infancia, en competencias para la promoción, protección y apoyo a la práctica de lactancia materna y adecuada alimentación complementaria.</v>
      </c>
    </row>
    <row r="25" spans="1:4" x14ac:dyDescent="0.3">
      <c r="A25" t="s">
        <v>290</v>
      </c>
      <c r="B25" t="s">
        <v>291</v>
      </c>
      <c r="C25" t="s">
        <v>301</v>
      </c>
      <c r="D25" t="s">
        <v>302</v>
      </c>
    </row>
    <row r="26" spans="1:4" x14ac:dyDescent="0.3">
      <c r="A26" t="s">
        <v>303</v>
      </c>
      <c r="B26" t="s">
        <v>307</v>
      </c>
      <c r="C26" t="s">
        <v>38</v>
      </c>
    </row>
    <row r="27" spans="1:4" x14ac:dyDescent="0.3">
      <c r="A27" t="s">
        <v>303</v>
      </c>
      <c r="B27" t="s">
        <v>307</v>
      </c>
      <c r="C27" t="s">
        <v>323</v>
      </c>
    </row>
    <row r="28" spans="1:4" x14ac:dyDescent="0.3">
      <c r="A28" t="s">
        <v>303</v>
      </c>
      <c r="B28" t="s">
        <v>307</v>
      </c>
      <c r="C28" t="s">
        <v>324</v>
      </c>
    </row>
    <row r="29" spans="1:4" x14ac:dyDescent="0.3">
      <c r="A29" t="s">
        <v>303</v>
      </c>
      <c r="B29" t="s">
        <v>307</v>
      </c>
      <c r="C29" t="s">
        <v>325</v>
      </c>
    </row>
    <row r="30" spans="1:4" x14ac:dyDescent="0.3">
      <c r="A30" t="s">
        <v>303</v>
      </c>
      <c r="B30" t="s">
        <v>308</v>
      </c>
      <c r="C30" t="s">
        <v>192</v>
      </c>
    </row>
    <row r="31" spans="1:4" x14ac:dyDescent="0.3">
      <c r="A31" t="s">
        <v>303</v>
      </c>
      <c r="B31" t="s">
        <v>308</v>
      </c>
      <c r="C31" t="s">
        <v>326</v>
      </c>
    </row>
    <row r="32" spans="1:4" x14ac:dyDescent="0.3">
      <c r="A32" t="s">
        <v>303</v>
      </c>
      <c r="B32" t="s">
        <v>308</v>
      </c>
      <c r="C32" s="25" t="s">
        <v>327</v>
      </c>
    </row>
    <row r="33" spans="1:3" x14ac:dyDescent="0.3">
      <c r="A33" t="s">
        <v>303</v>
      </c>
      <c r="B33" t="s">
        <v>308</v>
      </c>
      <c r="C33" t="s">
        <v>328</v>
      </c>
    </row>
    <row r="34" spans="1:3" x14ac:dyDescent="0.3">
      <c r="A34" t="s">
        <v>303</v>
      </c>
      <c r="B34" t="s">
        <v>309</v>
      </c>
      <c r="C34" s="25" t="s">
        <v>329</v>
      </c>
    </row>
    <row r="35" spans="1:3" x14ac:dyDescent="0.3">
      <c r="A35" t="s">
        <v>303</v>
      </c>
      <c r="B35" t="s">
        <v>309</v>
      </c>
      <c r="C35" s="25" t="s">
        <v>330</v>
      </c>
    </row>
    <row r="36" spans="1:3" x14ac:dyDescent="0.3">
      <c r="A36" t="s">
        <v>303</v>
      </c>
      <c r="B36" t="s">
        <v>310</v>
      </c>
      <c r="C36" s="25" t="s">
        <v>331</v>
      </c>
    </row>
    <row r="37" spans="1:3" x14ac:dyDescent="0.3">
      <c r="A37" t="s">
        <v>303</v>
      </c>
      <c r="B37" t="s">
        <v>310</v>
      </c>
      <c r="C37" t="s">
        <v>332</v>
      </c>
    </row>
    <row r="38" spans="1:3" x14ac:dyDescent="0.3">
      <c r="A38" t="s">
        <v>303</v>
      </c>
      <c r="B38" t="s">
        <v>310</v>
      </c>
      <c r="C38" s="25" t="s">
        <v>333</v>
      </c>
    </row>
    <row r="39" spans="1:3" x14ac:dyDescent="0.3">
      <c r="A39" t="s">
        <v>303</v>
      </c>
      <c r="B39" t="s">
        <v>310</v>
      </c>
      <c r="C39" s="25" t="s">
        <v>334</v>
      </c>
    </row>
    <row r="40" spans="1:3" x14ac:dyDescent="0.3">
      <c r="A40" t="s">
        <v>304</v>
      </c>
      <c r="B40" t="s">
        <v>311</v>
      </c>
      <c r="C40" s="25" t="s">
        <v>335</v>
      </c>
    </row>
    <row r="41" spans="1:3" x14ac:dyDescent="0.3">
      <c r="A41" t="s">
        <v>304</v>
      </c>
      <c r="B41" t="s">
        <v>311</v>
      </c>
      <c r="C41" s="25" t="s">
        <v>336</v>
      </c>
    </row>
    <row r="42" spans="1:3" x14ac:dyDescent="0.3">
      <c r="A42" t="s">
        <v>304</v>
      </c>
      <c r="B42" t="s">
        <v>311</v>
      </c>
      <c r="C42" s="25" t="s">
        <v>337</v>
      </c>
    </row>
    <row r="43" spans="1:3" x14ac:dyDescent="0.3">
      <c r="A43" t="s">
        <v>304</v>
      </c>
      <c r="B43" t="s">
        <v>311</v>
      </c>
      <c r="C43" s="25" t="s">
        <v>338</v>
      </c>
    </row>
    <row r="44" spans="1:3" x14ac:dyDescent="0.3">
      <c r="A44" t="s">
        <v>304</v>
      </c>
      <c r="B44" t="s">
        <v>311</v>
      </c>
      <c r="C44" s="25" t="s">
        <v>29</v>
      </c>
    </row>
    <row r="45" spans="1:3" x14ac:dyDescent="0.3">
      <c r="A45" t="s">
        <v>304</v>
      </c>
      <c r="B45" t="s">
        <v>311</v>
      </c>
      <c r="C45" s="25" t="s">
        <v>339</v>
      </c>
    </row>
    <row r="46" spans="1:3" x14ac:dyDescent="0.3">
      <c r="A46" t="s">
        <v>304</v>
      </c>
      <c r="B46" t="s">
        <v>312</v>
      </c>
      <c r="C46" s="25" t="s">
        <v>340</v>
      </c>
    </row>
    <row r="47" spans="1:3" x14ac:dyDescent="0.3">
      <c r="A47" t="s">
        <v>304</v>
      </c>
      <c r="B47" t="s">
        <v>312</v>
      </c>
      <c r="C47" s="25" t="s">
        <v>341</v>
      </c>
    </row>
    <row r="48" spans="1:3" x14ac:dyDescent="0.3">
      <c r="A48" t="s">
        <v>304</v>
      </c>
      <c r="B48" t="s">
        <v>313</v>
      </c>
      <c r="C48" s="25" t="s">
        <v>342</v>
      </c>
    </row>
    <row r="49" spans="1:3" x14ac:dyDescent="0.3">
      <c r="A49" t="s">
        <v>304</v>
      </c>
      <c r="B49" t="s">
        <v>313</v>
      </c>
      <c r="C49" s="25" t="s">
        <v>343</v>
      </c>
    </row>
    <row r="50" spans="1:3" x14ac:dyDescent="0.3">
      <c r="A50" t="s">
        <v>304</v>
      </c>
      <c r="B50" t="s">
        <v>313</v>
      </c>
      <c r="C50" s="25" t="s">
        <v>344</v>
      </c>
    </row>
    <row r="51" spans="1:3" x14ac:dyDescent="0.3">
      <c r="A51" t="s">
        <v>304</v>
      </c>
      <c r="B51" t="s">
        <v>313</v>
      </c>
      <c r="C51" s="25" t="s">
        <v>345</v>
      </c>
    </row>
    <row r="52" spans="1:3" x14ac:dyDescent="0.3">
      <c r="A52" t="s">
        <v>304</v>
      </c>
      <c r="B52" t="s">
        <v>313</v>
      </c>
      <c r="C52" s="25" t="s">
        <v>346</v>
      </c>
    </row>
    <row r="53" spans="1:3" x14ac:dyDescent="0.3">
      <c r="A53" t="s">
        <v>304</v>
      </c>
      <c r="B53" t="s">
        <v>313</v>
      </c>
      <c r="C53" s="25" t="s">
        <v>347</v>
      </c>
    </row>
    <row r="54" spans="1:3" x14ac:dyDescent="0.3">
      <c r="A54" t="s">
        <v>304</v>
      </c>
      <c r="B54" t="s">
        <v>314</v>
      </c>
      <c r="C54" s="25" t="s">
        <v>348</v>
      </c>
    </row>
    <row r="55" spans="1:3" x14ac:dyDescent="0.3">
      <c r="A55" t="s">
        <v>304</v>
      </c>
      <c r="B55" t="s">
        <v>314</v>
      </c>
      <c r="C55" s="25" t="s">
        <v>349</v>
      </c>
    </row>
    <row r="56" spans="1:3" x14ac:dyDescent="0.3">
      <c r="A56" t="s">
        <v>304</v>
      </c>
      <c r="B56" t="s">
        <v>315</v>
      </c>
      <c r="C56" s="25" t="s">
        <v>352</v>
      </c>
    </row>
    <row r="57" spans="1:3" x14ac:dyDescent="0.3">
      <c r="A57" t="s">
        <v>304</v>
      </c>
      <c r="B57" t="s">
        <v>315</v>
      </c>
      <c r="C57" s="25" t="s">
        <v>353</v>
      </c>
    </row>
    <row r="58" spans="1:3" x14ac:dyDescent="0.3">
      <c r="A58" t="s">
        <v>304</v>
      </c>
      <c r="B58" t="s">
        <v>315</v>
      </c>
      <c r="C58" s="25" t="s">
        <v>354</v>
      </c>
    </row>
    <row r="59" spans="1:3" x14ac:dyDescent="0.3">
      <c r="A59" t="s">
        <v>305</v>
      </c>
      <c r="B59" t="s">
        <v>316</v>
      </c>
      <c r="C59" t="s">
        <v>350</v>
      </c>
    </row>
    <row r="60" spans="1:3" x14ac:dyDescent="0.3">
      <c r="A60" t="s">
        <v>305</v>
      </c>
      <c r="B60" t="s">
        <v>316</v>
      </c>
      <c r="C60" t="s">
        <v>351</v>
      </c>
    </row>
    <row r="61" spans="1:3" x14ac:dyDescent="0.3">
      <c r="A61" t="s">
        <v>305</v>
      </c>
      <c r="B61" t="s">
        <v>317</v>
      </c>
      <c r="C61" t="s">
        <v>355</v>
      </c>
    </row>
    <row r="62" spans="1:3" x14ac:dyDescent="0.3">
      <c r="A62" t="s">
        <v>305</v>
      </c>
      <c r="B62" t="s">
        <v>317</v>
      </c>
      <c r="C62" t="s">
        <v>356</v>
      </c>
    </row>
    <row r="63" spans="1:3" x14ac:dyDescent="0.3">
      <c r="A63" t="s">
        <v>305</v>
      </c>
      <c r="B63" t="s">
        <v>318</v>
      </c>
      <c r="C63" t="s">
        <v>357</v>
      </c>
    </row>
    <row r="64" spans="1:3" x14ac:dyDescent="0.3">
      <c r="A64" t="s">
        <v>305</v>
      </c>
      <c r="B64" t="s">
        <v>318</v>
      </c>
      <c r="C64" t="s">
        <v>358</v>
      </c>
    </row>
    <row r="65" spans="1:3" x14ac:dyDescent="0.3">
      <c r="A65" t="s">
        <v>305</v>
      </c>
      <c r="B65" t="s">
        <v>319</v>
      </c>
      <c r="C65" t="s">
        <v>28</v>
      </c>
    </row>
    <row r="66" spans="1:3" x14ac:dyDescent="0.3">
      <c r="A66" t="s">
        <v>305</v>
      </c>
      <c r="B66" t="s">
        <v>319</v>
      </c>
      <c r="C66" t="s">
        <v>359</v>
      </c>
    </row>
    <row r="67" spans="1:3" x14ac:dyDescent="0.3">
      <c r="A67" t="s">
        <v>305</v>
      </c>
      <c r="B67" t="s">
        <v>319</v>
      </c>
      <c r="C67" t="s">
        <v>360</v>
      </c>
    </row>
    <row r="68" spans="1:3" x14ac:dyDescent="0.3">
      <c r="A68" t="s">
        <v>286</v>
      </c>
      <c r="B68" t="s">
        <v>320</v>
      </c>
      <c r="C68" t="s">
        <v>361</v>
      </c>
    </row>
    <row r="69" spans="1:3" x14ac:dyDescent="0.3">
      <c r="A69" t="s">
        <v>286</v>
      </c>
      <c r="B69" t="s">
        <v>320</v>
      </c>
      <c r="C69" t="s">
        <v>362</v>
      </c>
    </row>
    <row r="70" spans="1:3" x14ac:dyDescent="0.3">
      <c r="A70" t="s">
        <v>286</v>
      </c>
      <c r="B70" t="s">
        <v>320</v>
      </c>
      <c r="C70" t="s">
        <v>363</v>
      </c>
    </row>
    <row r="71" spans="1:3" x14ac:dyDescent="0.3">
      <c r="A71" t="s">
        <v>286</v>
      </c>
      <c r="B71" t="s">
        <v>320</v>
      </c>
      <c r="C71" t="s">
        <v>364</v>
      </c>
    </row>
    <row r="72" spans="1:3" x14ac:dyDescent="0.3">
      <c r="A72" t="s">
        <v>286</v>
      </c>
      <c r="B72" t="s">
        <v>321</v>
      </c>
      <c r="C72" t="s">
        <v>365</v>
      </c>
    </row>
    <row r="73" spans="1:3" x14ac:dyDescent="0.3">
      <c r="A73" t="s">
        <v>286</v>
      </c>
      <c r="B73" t="s">
        <v>321</v>
      </c>
      <c r="C73" t="s">
        <v>366</v>
      </c>
    </row>
    <row r="74" spans="1:3" x14ac:dyDescent="0.3">
      <c r="A74" t="s">
        <v>286</v>
      </c>
      <c r="B74" t="s">
        <v>322</v>
      </c>
      <c r="C74" t="s">
        <v>367</v>
      </c>
    </row>
    <row r="75" spans="1:3" x14ac:dyDescent="0.3">
      <c r="A75" t="s">
        <v>286</v>
      </c>
      <c r="B75" t="s">
        <v>322</v>
      </c>
      <c r="C75" t="s">
        <v>368</v>
      </c>
    </row>
    <row r="76" spans="1:3" x14ac:dyDescent="0.3">
      <c r="A76" t="s">
        <v>286</v>
      </c>
      <c r="B76" t="s">
        <v>322</v>
      </c>
      <c r="C76" t="s">
        <v>369</v>
      </c>
    </row>
  </sheetData>
  <sortState xmlns:xlrd2="http://schemas.microsoft.com/office/spreadsheetml/2017/richdata2" ref="B3:B5">
    <sortCondition ref="B2:B5"/>
  </sortState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F75D9-6B16-4067-8A54-C6B23854D2A1}">
  <dimension ref="A1:E13"/>
  <sheetViews>
    <sheetView workbookViewId="0">
      <selection activeCell="E5" sqref="E5"/>
    </sheetView>
  </sheetViews>
  <sheetFormatPr baseColWidth="10" defaultColWidth="9.109375" defaultRowHeight="14.4" x14ac:dyDescent="0.3"/>
  <cols>
    <col min="1" max="1" width="16.109375" customWidth="1"/>
    <col min="3" max="3" width="22.88671875" customWidth="1"/>
    <col min="4" max="4" width="34.88671875" customWidth="1"/>
    <col min="5" max="5" width="56.88671875" customWidth="1"/>
    <col min="6" max="6" width="15" customWidth="1"/>
  </cols>
  <sheetData>
    <row r="1" spans="1:5" x14ac:dyDescent="0.3">
      <c r="A1" t="s">
        <v>42</v>
      </c>
      <c r="C1" t="s">
        <v>43</v>
      </c>
      <c r="D1" t="s">
        <v>44</v>
      </c>
      <c r="E1" t="s">
        <v>45</v>
      </c>
    </row>
    <row r="2" spans="1:5" x14ac:dyDescent="0.3">
      <c r="A2" t="s">
        <v>46</v>
      </c>
      <c r="C2" t="s">
        <v>47</v>
      </c>
      <c r="D2" t="s">
        <v>48</v>
      </c>
      <c r="E2" s="19" t="s">
        <v>49</v>
      </c>
    </row>
    <row r="3" spans="1:5" x14ac:dyDescent="0.3">
      <c r="A3" t="s">
        <v>50</v>
      </c>
      <c r="C3" t="s">
        <v>51</v>
      </c>
      <c r="D3" t="s">
        <v>52</v>
      </c>
      <c r="E3" t="s">
        <v>53</v>
      </c>
    </row>
    <row r="4" spans="1:5" x14ac:dyDescent="0.3">
      <c r="A4" t="s">
        <v>54</v>
      </c>
      <c r="C4" t="s">
        <v>55</v>
      </c>
      <c r="D4" t="s">
        <v>56</v>
      </c>
      <c r="E4" t="s">
        <v>57</v>
      </c>
    </row>
    <row r="5" spans="1:5" x14ac:dyDescent="0.3">
      <c r="A5" t="s">
        <v>58</v>
      </c>
      <c r="C5" t="s">
        <v>59</v>
      </c>
      <c r="D5" t="s">
        <v>60</v>
      </c>
      <c r="E5" t="s">
        <v>61</v>
      </c>
    </row>
    <row r="6" spans="1:5" x14ac:dyDescent="0.3">
      <c r="C6" t="s">
        <v>62</v>
      </c>
      <c r="D6" t="s">
        <v>63</v>
      </c>
    </row>
    <row r="7" spans="1:5" x14ac:dyDescent="0.3">
      <c r="C7" t="s">
        <v>64</v>
      </c>
      <c r="D7" t="s">
        <v>65</v>
      </c>
    </row>
    <row r="8" spans="1:5" x14ac:dyDescent="0.3">
      <c r="C8" t="s">
        <v>66</v>
      </c>
      <c r="D8" t="s">
        <v>67</v>
      </c>
    </row>
    <row r="9" spans="1:5" x14ac:dyDescent="0.3">
      <c r="C9" t="s">
        <v>68</v>
      </c>
      <c r="D9" t="s">
        <v>69</v>
      </c>
    </row>
    <row r="10" spans="1:5" x14ac:dyDescent="0.3">
      <c r="D10" t="s">
        <v>70</v>
      </c>
    </row>
    <row r="11" spans="1:5" x14ac:dyDescent="0.3">
      <c r="D11" t="s">
        <v>71</v>
      </c>
    </row>
    <row r="12" spans="1:5" x14ac:dyDescent="0.3">
      <c r="D12" t="s">
        <v>72</v>
      </c>
    </row>
    <row r="13" spans="1:5" x14ac:dyDescent="0.3">
      <c r="D13" t="s">
        <v>283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8BD27-39A2-485C-86CC-2B3B64400320}">
  <dimension ref="A1:Q91"/>
  <sheetViews>
    <sheetView topLeftCell="A105" workbookViewId="0">
      <selection activeCell="C19" sqref="C19"/>
    </sheetView>
  </sheetViews>
  <sheetFormatPr baseColWidth="10" defaultColWidth="11.5546875" defaultRowHeight="14.4" x14ac:dyDescent="0.3"/>
  <cols>
    <col min="1" max="1" width="11.5546875" style="4"/>
    <col min="2" max="3" width="17.6640625" style="6" customWidth="1"/>
    <col min="4" max="4" width="22.33203125" style="2" customWidth="1"/>
    <col min="5" max="5" width="26" style="2" customWidth="1"/>
    <col min="6" max="6" width="29" style="2" customWidth="1"/>
    <col min="7" max="7" width="9.109375" style="2"/>
    <col min="8" max="8" width="16.5546875" style="2" bestFit="1" customWidth="1"/>
    <col min="9" max="9" width="54.6640625" style="2" customWidth="1"/>
    <col min="10" max="10" width="50.6640625" style="2" customWidth="1"/>
    <col min="11" max="11" width="40.6640625" style="2" customWidth="1"/>
    <col min="12" max="13" width="28.6640625" style="10" customWidth="1"/>
    <col min="14" max="14" width="33" style="10" customWidth="1"/>
    <col min="15" max="15" width="44.5546875" style="4" customWidth="1"/>
    <col min="16" max="16" width="65.44140625" style="4" customWidth="1"/>
    <col min="17" max="17" width="72.5546875" style="4" customWidth="1"/>
    <col min="18" max="16384" width="11.5546875" style="2"/>
  </cols>
  <sheetData>
    <row r="1" spans="1:17" s="14" customFormat="1" x14ac:dyDescent="0.3">
      <c r="A1" s="12"/>
      <c r="B1" s="13"/>
      <c r="C1" s="13"/>
      <c r="L1" s="15"/>
      <c r="M1" s="15"/>
      <c r="N1" s="15"/>
      <c r="O1" s="12"/>
      <c r="P1" s="12"/>
      <c r="Q1" s="12"/>
    </row>
    <row r="2" spans="1:17" s="14" customFormat="1" x14ac:dyDescent="0.3">
      <c r="A2" s="12"/>
      <c r="B2" s="13"/>
      <c r="C2" s="13"/>
      <c r="L2" s="15"/>
      <c r="M2" s="15"/>
      <c r="N2" s="15"/>
      <c r="O2" s="12"/>
      <c r="P2" s="12"/>
      <c r="Q2" s="12"/>
    </row>
    <row r="3" spans="1:17" s="14" customFormat="1" x14ac:dyDescent="0.3">
      <c r="A3" s="12"/>
      <c r="B3" s="13"/>
      <c r="C3" s="13"/>
      <c r="L3" s="15"/>
      <c r="M3" s="15"/>
      <c r="N3" s="15"/>
      <c r="O3" s="12"/>
      <c r="P3" s="12"/>
      <c r="Q3" s="12"/>
    </row>
    <row r="4" spans="1:17" s="14" customFormat="1" x14ac:dyDescent="0.3">
      <c r="A4" s="12"/>
      <c r="B4" s="13"/>
      <c r="C4" s="13"/>
      <c r="L4" s="15"/>
      <c r="M4" s="15"/>
      <c r="N4" s="15"/>
      <c r="O4" s="12"/>
      <c r="P4" s="12"/>
      <c r="Q4" s="12"/>
    </row>
    <row r="5" spans="1:17" s="14" customFormat="1" x14ac:dyDescent="0.3">
      <c r="A5" s="12"/>
      <c r="B5" s="13"/>
      <c r="C5" s="13"/>
      <c r="L5" s="15"/>
      <c r="M5" s="15"/>
      <c r="N5" s="15"/>
      <c r="O5" s="12"/>
      <c r="P5" s="12"/>
      <c r="Q5" s="12"/>
    </row>
    <row r="6" spans="1:17" s="14" customFormat="1" ht="23.25" customHeight="1" x14ac:dyDescent="0.3">
      <c r="A6" s="12"/>
      <c r="B6" s="13"/>
      <c r="C6" s="13"/>
      <c r="E6" s="39" t="s">
        <v>0</v>
      </c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</row>
    <row r="7" spans="1:17" s="14" customFormat="1" x14ac:dyDescent="0.3">
      <c r="A7" s="12"/>
      <c r="B7" s="13"/>
      <c r="C7" s="13"/>
      <c r="L7" s="15"/>
      <c r="M7" s="15"/>
      <c r="N7" s="15"/>
      <c r="O7" s="12"/>
      <c r="P7" s="12"/>
      <c r="Q7" s="12"/>
    </row>
    <row r="8" spans="1:17" ht="28.8" x14ac:dyDescent="0.3">
      <c r="A8" s="16" t="s">
        <v>1</v>
      </c>
      <c r="B8" s="16" t="s">
        <v>2</v>
      </c>
      <c r="C8" s="16" t="s">
        <v>3</v>
      </c>
      <c r="D8" s="16" t="s">
        <v>4</v>
      </c>
      <c r="E8" s="16" t="s">
        <v>5</v>
      </c>
      <c r="F8" s="16" t="s">
        <v>6</v>
      </c>
      <c r="G8" s="16" t="s">
        <v>7</v>
      </c>
      <c r="H8" s="16" t="s">
        <v>8</v>
      </c>
      <c r="I8" s="16" t="s">
        <v>9</v>
      </c>
      <c r="J8" s="16" t="s">
        <v>10</v>
      </c>
      <c r="K8" s="16" t="s">
        <v>11</v>
      </c>
      <c r="L8" s="17" t="s">
        <v>12</v>
      </c>
      <c r="M8" s="17" t="s">
        <v>13</v>
      </c>
      <c r="N8" s="17" t="s">
        <v>14</v>
      </c>
      <c r="O8" s="18" t="s">
        <v>15</v>
      </c>
      <c r="P8" s="18" t="s">
        <v>16</v>
      </c>
      <c r="Q8" s="18" t="s">
        <v>17</v>
      </c>
    </row>
    <row r="9" spans="1:17" ht="144" hidden="1" x14ac:dyDescent="0.3">
      <c r="A9" s="3">
        <v>1</v>
      </c>
      <c r="B9" s="5" t="s">
        <v>46</v>
      </c>
      <c r="C9" s="5" t="s">
        <v>67</v>
      </c>
      <c r="D9" s="1" t="s">
        <v>73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  <c r="L9" s="7" t="s">
        <v>67</v>
      </c>
      <c r="M9" s="7" t="s">
        <v>67</v>
      </c>
      <c r="N9" s="7">
        <v>500599066016</v>
      </c>
      <c r="O9" s="5" t="s">
        <v>49</v>
      </c>
      <c r="P9" s="5" t="s">
        <v>81</v>
      </c>
      <c r="Q9" s="5" t="s">
        <v>29</v>
      </c>
    </row>
    <row r="10" spans="1:17" ht="100.8" hidden="1" x14ac:dyDescent="0.3">
      <c r="A10" s="3">
        <v>2</v>
      </c>
      <c r="B10" s="5" t="s">
        <v>46</v>
      </c>
      <c r="C10" s="5" t="s">
        <v>67</v>
      </c>
      <c r="D10" s="1" t="s">
        <v>73</v>
      </c>
      <c r="E10" s="1" t="s">
        <v>74</v>
      </c>
      <c r="F10" s="1" t="s">
        <v>75</v>
      </c>
      <c r="G10" s="1" t="s">
        <v>76</v>
      </c>
      <c r="H10" s="1" t="s">
        <v>63</v>
      </c>
      <c r="I10" s="1" t="s">
        <v>82</v>
      </c>
      <c r="J10" s="1" t="s">
        <v>83</v>
      </c>
      <c r="K10" s="1" t="s">
        <v>84</v>
      </c>
      <c r="L10" s="7" t="s">
        <v>67</v>
      </c>
      <c r="M10" s="7" t="s">
        <v>85</v>
      </c>
      <c r="N10" s="7" t="s">
        <v>67</v>
      </c>
      <c r="O10" s="5" t="s">
        <v>49</v>
      </c>
      <c r="P10" s="5" t="s">
        <v>81</v>
      </c>
      <c r="Q10" s="5" t="s">
        <v>29</v>
      </c>
    </row>
    <row r="11" spans="1:17" ht="100.8" hidden="1" x14ac:dyDescent="0.3">
      <c r="A11" s="3">
        <v>3</v>
      </c>
      <c r="B11" s="5" t="s">
        <v>46</v>
      </c>
      <c r="C11" s="5" t="s">
        <v>67</v>
      </c>
      <c r="D11" s="1" t="s">
        <v>73</v>
      </c>
      <c r="E11" s="1" t="s">
        <v>74</v>
      </c>
      <c r="F11" s="1" t="s">
        <v>75</v>
      </c>
      <c r="G11" s="1" t="s">
        <v>76</v>
      </c>
      <c r="H11" s="1" t="s">
        <v>63</v>
      </c>
      <c r="I11" s="1" t="s">
        <v>86</v>
      </c>
      <c r="J11" s="1" t="s">
        <v>87</v>
      </c>
      <c r="K11" s="1" t="s">
        <v>88</v>
      </c>
      <c r="L11" s="7" t="s">
        <v>67</v>
      </c>
      <c r="M11" s="7" t="s">
        <v>67</v>
      </c>
      <c r="N11" s="7">
        <v>500599066016</v>
      </c>
      <c r="O11" s="5" t="s">
        <v>57</v>
      </c>
      <c r="P11" s="5" t="s">
        <v>89</v>
      </c>
      <c r="Q11" s="5" t="s">
        <v>37</v>
      </c>
    </row>
    <row r="12" spans="1:17" ht="86.4" hidden="1" x14ac:dyDescent="0.3">
      <c r="A12" s="3">
        <v>4</v>
      </c>
      <c r="B12" s="5" t="s">
        <v>46</v>
      </c>
      <c r="C12" s="5" t="s">
        <v>67</v>
      </c>
      <c r="D12" s="1" t="s">
        <v>73</v>
      </c>
      <c r="E12" s="1" t="s">
        <v>74</v>
      </c>
      <c r="F12" s="1" t="s">
        <v>75</v>
      </c>
      <c r="G12" s="1" t="s">
        <v>76</v>
      </c>
      <c r="H12" s="1" t="s">
        <v>63</v>
      </c>
      <c r="I12" s="1" t="s">
        <v>86</v>
      </c>
      <c r="J12" s="1" t="s">
        <v>87</v>
      </c>
      <c r="K12" s="1" t="s">
        <v>90</v>
      </c>
      <c r="L12" s="7" t="s">
        <v>67</v>
      </c>
      <c r="M12" s="7" t="s">
        <v>67</v>
      </c>
      <c r="N12" s="7">
        <v>500599066016</v>
      </c>
      <c r="O12" s="3" t="s">
        <v>91</v>
      </c>
      <c r="P12" s="5" t="s">
        <v>23</v>
      </c>
      <c r="Q12" s="5" t="s">
        <v>34</v>
      </c>
    </row>
    <row r="13" spans="1:17" ht="86.4" hidden="1" x14ac:dyDescent="0.3">
      <c r="A13" s="3">
        <v>5</v>
      </c>
      <c r="B13" s="5" t="s">
        <v>46</v>
      </c>
      <c r="C13" s="5" t="s">
        <v>67</v>
      </c>
      <c r="D13" s="1" t="s">
        <v>73</v>
      </c>
      <c r="E13" s="1" t="s">
        <v>74</v>
      </c>
      <c r="F13" s="1" t="s">
        <v>75</v>
      </c>
      <c r="G13" s="1" t="s">
        <v>76</v>
      </c>
      <c r="H13" s="1" t="s">
        <v>63</v>
      </c>
      <c r="I13" s="1" t="s">
        <v>86</v>
      </c>
      <c r="J13" s="1" t="s">
        <v>87</v>
      </c>
      <c r="K13" s="1" t="s">
        <v>92</v>
      </c>
      <c r="L13" s="7" t="s">
        <v>67</v>
      </c>
      <c r="M13" s="7" t="s">
        <v>67</v>
      </c>
      <c r="N13" s="7">
        <v>500599066016</v>
      </c>
      <c r="O13" s="5" t="s">
        <v>57</v>
      </c>
      <c r="P13" s="5" t="s">
        <v>26</v>
      </c>
      <c r="Q13" s="5" t="s">
        <v>41</v>
      </c>
    </row>
    <row r="14" spans="1:17" ht="86.4" hidden="1" x14ac:dyDescent="0.3">
      <c r="A14" s="3">
        <v>6</v>
      </c>
      <c r="B14" s="5" t="s">
        <v>46</v>
      </c>
      <c r="C14" s="5" t="s">
        <v>67</v>
      </c>
      <c r="D14" s="1" t="s">
        <v>73</v>
      </c>
      <c r="E14" s="1" t="s">
        <v>74</v>
      </c>
      <c r="F14" s="1" t="s">
        <v>75</v>
      </c>
      <c r="G14" s="1" t="s">
        <v>76</v>
      </c>
      <c r="H14" s="1" t="s">
        <v>63</v>
      </c>
      <c r="I14" s="1" t="s">
        <v>86</v>
      </c>
      <c r="J14" s="1" t="s">
        <v>87</v>
      </c>
      <c r="K14" s="1" t="s">
        <v>93</v>
      </c>
      <c r="L14" s="7" t="s">
        <v>67</v>
      </c>
      <c r="M14" s="7" t="s">
        <v>67</v>
      </c>
      <c r="N14" s="7">
        <v>500599066016</v>
      </c>
      <c r="O14" s="5" t="s">
        <v>57</v>
      </c>
      <c r="P14" s="5" t="s">
        <v>24</v>
      </c>
      <c r="Q14" s="5" t="s">
        <v>33</v>
      </c>
    </row>
    <row r="15" spans="1:17" ht="100.8" hidden="1" x14ac:dyDescent="0.3">
      <c r="A15" s="3">
        <v>7</v>
      </c>
      <c r="B15" s="5" t="s">
        <v>46</v>
      </c>
      <c r="C15" s="5" t="s">
        <v>67</v>
      </c>
      <c r="D15" s="1" t="s">
        <v>73</v>
      </c>
      <c r="E15" s="1" t="s">
        <v>74</v>
      </c>
      <c r="F15" s="1" t="s">
        <v>75</v>
      </c>
      <c r="G15" s="1" t="s">
        <v>76</v>
      </c>
      <c r="H15" s="1" t="s">
        <v>94</v>
      </c>
      <c r="I15" s="1" t="s">
        <v>95</v>
      </c>
      <c r="J15" s="1" t="s">
        <v>96</v>
      </c>
      <c r="K15" s="1" t="s">
        <v>97</v>
      </c>
      <c r="L15" s="7" t="s">
        <v>67</v>
      </c>
      <c r="M15" s="7" t="s">
        <v>98</v>
      </c>
      <c r="N15" s="7" t="s">
        <v>67</v>
      </c>
      <c r="O15" s="5" t="s">
        <v>49</v>
      </c>
      <c r="P15" s="5" t="s">
        <v>99</v>
      </c>
      <c r="Q15" s="5" t="s">
        <v>30</v>
      </c>
    </row>
    <row r="16" spans="1:17" ht="100.8" hidden="1" x14ac:dyDescent="0.3">
      <c r="A16" s="3">
        <v>8</v>
      </c>
      <c r="B16" s="5" t="s">
        <v>46</v>
      </c>
      <c r="C16" s="5" t="s">
        <v>67</v>
      </c>
      <c r="D16" s="1" t="s">
        <v>73</v>
      </c>
      <c r="E16" s="1" t="s">
        <v>74</v>
      </c>
      <c r="F16" s="1" t="s">
        <v>75</v>
      </c>
      <c r="G16" s="1" t="s">
        <v>76</v>
      </c>
      <c r="H16" s="1" t="s">
        <v>71</v>
      </c>
      <c r="I16" s="1" t="s">
        <v>95</v>
      </c>
      <c r="J16" s="1" t="s">
        <v>96</v>
      </c>
      <c r="K16" s="1" t="s">
        <v>100</v>
      </c>
      <c r="L16" s="7" t="s">
        <v>67</v>
      </c>
      <c r="M16" s="7" t="s">
        <v>67</v>
      </c>
      <c r="N16" s="7">
        <v>500599066016</v>
      </c>
      <c r="O16" s="5" t="s">
        <v>57</v>
      </c>
      <c r="P16" s="5" t="s">
        <v>101</v>
      </c>
      <c r="Q16" s="5" t="s">
        <v>40</v>
      </c>
    </row>
    <row r="17" spans="1:17" ht="100.8" hidden="1" x14ac:dyDescent="0.3">
      <c r="A17" s="3">
        <v>9</v>
      </c>
      <c r="B17" s="5" t="s">
        <v>46</v>
      </c>
      <c r="C17" s="5" t="s">
        <v>67</v>
      </c>
      <c r="D17" s="1" t="s">
        <v>73</v>
      </c>
      <c r="E17" s="1" t="s">
        <v>74</v>
      </c>
      <c r="F17" s="1" t="s">
        <v>75</v>
      </c>
      <c r="G17" s="1" t="s">
        <v>76</v>
      </c>
      <c r="H17" s="1" t="s">
        <v>71</v>
      </c>
      <c r="I17" s="1" t="s">
        <v>95</v>
      </c>
      <c r="J17" s="1" t="s">
        <v>96</v>
      </c>
      <c r="K17" s="1" t="s">
        <v>102</v>
      </c>
      <c r="L17" s="7" t="s">
        <v>67</v>
      </c>
      <c r="M17" s="7" t="s">
        <v>67</v>
      </c>
      <c r="N17" s="7">
        <v>500599066016</v>
      </c>
      <c r="O17" s="5" t="s">
        <v>49</v>
      </c>
      <c r="P17" s="5" t="s">
        <v>81</v>
      </c>
      <c r="Q17" s="5" t="s">
        <v>103</v>
      </c>
    </row>
    <row r="18" spans="1:17" ht="100.8" hidden="1" x14ac:dyDescent="0.3">
      <c r="A18" s="3">
        <v>10</v>
      </c>
      <c r="B18" s="5" t="s">
        <v>46</v>
      </c>
      <c r="C18" s="5" t="s">
        <v>67</v>
      </c>
      <c r="D18" s="1" t="s">
        <v>73</v>
      </c>
      <c r="E18" s="1" t="s">
        <v>74</v>
      </c>
      <c r="F18" s="1" t="s">
        <v>75</v>
      </c>
      <c r="G18" s="1" t="s">
        <v>76</v>
      </c>
      <c r="H18" s="1" t="s">
        <v>71</v>
      </c>
      <c r="I18" s="1" t="s">
        <v>95</v>
      </c>
      <c r="J18" s="1" t="s">
        <v>96</v>
      </c>
      <c r="K18" s="1" t="s">
        <v>104</v>
      </c>
      <c r="L18" s="7" t="s">
        <v>67</v>
      </c>
      <c r="M18" s="7" t="s">
        <v>67</v>
      </c>
      <c r="N18" s="7">
        <v>500599066016</v>
      </c>
      <c r="O18" s="5" t="s">
        <v>49</v>
      </c>
      <c r="P18" s="5" t="s">
        <v>99</v>
      </c>
      <c r="Q18" s="5" t="s">
        <v>30</v>
      </c>
    </row>
    <row r="19" spans="1:17" ht="100.8" hidden="1" x14ac:dyDescent="0.3">
      <c r="A19" s="3">
        <v>11</v>
      </c>
      <c r="B19" s="5" t="s">
        <v>46</v>
      </c>
      <c r="C19" s="5" t="s">
        <v>67</v>
      </c>
      <c r="D19" s="1" t="s">
        <v>73</v>
      </c>
      <c r="E19" s="1" t="s">
        <v>105</v>
      </c>
      <c r="F19" s="1" t="s">
        <v>106</v>
      </c>
      <c r="G19" s="1" t="s">
        <v>76</v>
      </c>
      <c r="H19" s="1" t="s">
        <v>94</v>
      </c>
      <c r="I19" s="1" t="s">
        <v>107</v>
      </c>
      <c r="J19" s="1" t="s">
        <v>108</v>
      </c>
      <c r="K19" s="1" t="s">
        <v>109</v>
      </c>
      <c r="L19" s="7" t="s">
        <v>67</v>
      </c>
      <c r="M19" s="7" t="s">
        <v>67</v>
      </c>
      <c r="N19" s="7" t="s">
        <v>67</v>
      </c>
      <c r="O19" s="5" t="s">
        <v>49</v>
      </c>
      <c r="P19" s="5" t="s">
        <v>81</v>
      </c>
      <c r="Q19" s="5" t="s">
        <v>29</v>
      </c>
    </row>
    <row r="20" spans="1:17" ht="100.8" hidden="1" x14ac:dyDescent="0.3">
      <c r="A20" s="3">
        <v>12</v>
      </c>
      <c r="B20" s="5" t="s">
        <v>46</v>
      </c>
      <c r="C20" s="5" t="s">
        <v>67</v>
      </c>
      <c r="D20" s="1" t="s">
        <v>73</v>
      </c>
      <c r="E20" s="1" t="s">
        <v>105</v>
      </c>
      <c r="F20" s="1" t="s">
        <v>106</v>
      </c>
      <c r="G20" s="1" t="s">
        <v>110</v>
      </c>
      <c r="H20" s="1" t="s">
        <v>111</v>
      </c>
      <c r="I20" s="1" t="s">
        <v>112</v>
      </c>
      <c r="J20" s="1" t="s">
        <v>113</v>
      </c>
      <c r="K20" s="1" t="s">
        <v>67</v>
      </c>
      <c r="L20" s="7" t="s">
        <v>67</v>
      </c>
      <c r="M20" s="7" t="s">
        <v>67</v>
      </c>
      <c r="N20" s="7" t="s">
        <v>67</v>
      </c>
      <c r="O20" s="5" t="s">
        <v>49</v>
      </c>
      <c r="P20" s="5" t="s">
        <v>81</v>
      </c>
      <c r="Q20" s="5" t="s">
        <v>103</v>
      </c>
    </row>
    <row r="21" spans="1:17" ht="100.8" hidden="1" x14ac:dyDescent="0.3">
      <c r="A21" s="3">
        <v>13</v>
      </c>
      <c r="B21" s="5" t="s">
        <v>46</v>
      </c>
      <c r="C21" s="5" t="s">
        <v>67</v>
      </c>
      <c r="D21" s="1" t="s">
        <v>73</v>
      </c>
      <c r="E21" s="1" t="s">
        <v>105</v>
      </c>
      <c r="F21" s="1" t="s">
        <v>106</v>
      </c>
      <c r="G21" s="1" t="s">
        <v>114</v>
      </c>
      <c r="H21" s="1" t="s">
        <v>94</v>
      </c>
      <c r="I21" s="1" t="s">
        <v>115</v>
      </c>
      <c r="J21" s="1" t="s">
        <v>67</v>
      </c>
      <c r="K21" s="1" t="s">
        <v>116</v>
      </c>
      <c r="L21" s="7" t="s">
        <v>67</v>
      </c>
      <c r="M21" s="7" t="s">
        <v>67</v>
      </c>
      <c r="N21" s="7" t="s">
        <v>67</v>
      </c>
      <c r="O21" s="5" t="s">
        <v>49</v>
      </c>
      <c r="P21" s="5" t="s">
        <v>81</v>
      </c>
      <c r="Q21" s="5" t="s">
        <v>117</v>
      </c>
    </row>
    <row r="22" spans="1:17" ht="86.4" hidden="1" x14ac:dyDescent="0.3">
      <c r="A22" s="3">
        <v>14</v>
      </c>
      <c r="B22" s="5" t="s">
        <v>46</v>
      </c>
      <c r="C22" s="5" t="s">
        <v>67</v>
      </c>
      <c r="D22" s="1" t="s">
        <v>73</v>
      </c>
      <c r="E22" s="1" t="s">
        <v>105</v>
      </c>
      <c r="F22" s="1" t="s">
        <v>106</v>
      </c>
      <c r="G22" s="1" t="s">
        <v>118</v>
      </c>
      <c r="H22" s="1" t="s">
        <v>77</v>
      </c>
      <c r="I22" s="1" t="s">
        <v>119</v>
      </c>
      <c r="J22" s="1" t="s">
        <v>120</v>
      </c>
      <c r="K22" s="1" t="s">
        <v>67</v>
      </c>
      <c r="L22" s="7" t="s">
        <v>67</v>
      </c>
      <c r="M22" s="7" t="s">
        <v>67</v>
      </c>
      <c r="N22" s="7" t="s">
        <v>67</v>
      </c>
      <c r="O22" s="5" t="s">
        <v>49</v>
      </c>
      <c r="P22" s="5" t="s">
        <v>121</v>
      </c>
      <c r="Q22" s="5" t="s">
        <v>29</v>
      </c>
    </row>
    <row r="23" spans="1:17" ht="86.4" hidden="1" x14ac:dyDescent="0.3">
      <c r="A23" s="3">
        <v>15</v>
      </c>
      <c r="B23" s="5" t="s">
        <v>46</v>
      </c>
      <c r="C23" s="5" t="s">
        <v>67</v>
      </c>
      <c r="D23" s="1" t="s">
        <v>73</v>
      </c>
      <c r="E23" s="1" t="s">
        <v>105</v>
      </c>
      <c r="F23" s="1" t="s">
        <v>106</v>
      </c>
      <c r="G23" s="1" t="s">
        <v>122</v>
      </c>
      <c r="H23" s="1" t="s">
        <v>77</v>
      </c>
      <c r="I23" s="1" t="s">
        <v>119</v>
      </c>
      <c r="J23" s="1" t="s">
        <v>123</v>
      </c>
      <c r="K23" s="1" t="s">
        <v>67</v>
      </c>
      <c r="L23" s="7" t="s">
        <v>67</v>
      </c>
      <c r="M23" s="7" t="s">
        <v>67</v>
      </c>
      <c r="N23" s="7" t="s">
        <v>67</v>
      </c>
      <c r="O23" s="1" t="s">
        <v>49</v>
      </c>
      <c r="P23" s="1" t="s">
        <v>25</v>
      </c>
      <c r="Q23" s="1" t="s">
        <v>31</v>
      </c>
    </row>
    <row r="24" spans="1:17" ht="129.6" hidden="1" x14ac:dyDescent="0.3">
      <c r="A24" s="3">
        <v>16</v>
      </c>
      <c r="B24" s="5" t="s">
        <v>46</v>
      </c>
      <c r="C24" s="5" t="s">
        <v>67</v>
      </c>
      <c r="D24" s="1" t="s">
        <v>73</v>
      </c>
      <c r="E24" s="1" t="s">
        <v>105</v>
      </c>
      <c r="F24" s="1" t="s">
        <v>106</v>
      </c>
      <c r="G24" s="1" t="s">
        <v>124</v>
      </c>
      <c r="H24" s="1" t="s">
        <v>77</v>
      </c>
      <c r="I24" s="1" t="s">
        <v>119</v>
      </c>
      <c r="J24" s="1" t="s">
        <v>125</v>
      </c>
      <c r="K24" s="1" t="s">
        <v>126</v>
      </c>
      <c r="L24" s="7" t="s">
        <v>67</v>
      </c>
      <c r="M24" s="7" t="s">
        <v>127</v>
      </c>
      <c r="N24" s="7" t="s">
        <v>67</v>
      </c>
      <c r="O24" s="5" t="s">
        <v>57</v>
      </c>
      <c r="P24" s="5" t="s">
        <v>101</v>
      </c>
      <c r="Q24" s="5" t="s">
        <v>40</v>
      </c>
    </row>
    <row r="25" spans="1:17" ht="57.6" hidden="1" x14ac:dyDescent="0.3">
      <c r="A25" s="3">
        <v>17</v>
      </c>
      <c r="B25" s="5" t="s">
        <v>46</v>
      </c>
      <c r="C25" s="5" t="s">
        <v>67</v>
      </c>
      <c r="D25" s="1" t="s">
        <v>73</v>
      </c>
      <c r="E25" s="1" t="s">
        <v>105</v>
      </c>
      <c r="F25" s="1" t="s">
        <v>106</v>
      </c>
      <c r="G25" s="1" t="s">
        <v>128</v>
      </c>
      <c r="H25" s="1" t="s">
        <v>77</v>
      </c>
      <c r="I25" s="1" t="s">
        <v>67</v>
      </c>
      <c r="J25" s="1" t="s">
        <v>67</v>
      </c>
      <c r="K25" s="1" t="s">
        <v>129</v>
      </c>
      <c r="L25" s="7" t="s">
        <v>67</v>
      </c>
      <c r="M25" s="7" t="s">
        <v>98</v>
      </c>
      <c r="N25" s="7" t="s">
        <v>67</v>
      </c>
      <c r="O25" s="5" t="s">
        <v>49</v>
      </c>
      <c r="P25" s="5" t="s">
        <v>99</v>
      </c>
      <c r="Q25" s="5" t="s">
        <v>30</v>
      </c>
    </row>
    <row r="26" spans="1:17" ht="57.6" hidden="1" x14ac:dyDescent="0.3">
      <c r="A26" s="3">
        <v>18</v>
      </c>
      <c r="B26" s="5" t="s">
        <v>46</v>
      </c>
      <c r="C26" s="5" t="s">
        <v>67</v>
      </c>
      <c r="D26" s="1" t="s">
        <v>73</v>
      </c>
      <c r="E26" s="1" t="s">
        <v>105</v>
      </c>
      <c r="F26" s="1" t="s">
        <v>106</v>
      </c>
      <c r="G26" s="1" t="s">
        <v>130</v>
      </c>
      <c r="H26" s="1" t="s">
        <v>77</v>
      </c>
      <c r="I26" s="1" t="s">
        <v>67</v>
      </c>
      <c r="J26" s="1" t="s">
        <v>67</v>
      </c>
      <c r="K26" s="1" t="s">
        <v>131</v>
      </c>
      <c r="L26" s="7" t="s">
        <v>67</v>
      </c>
      <c r="M26" s="7" t="s">
        <v>132</v>
      </c>
      <c r="N26" s="7" t="s">
        <v>67</v>
      </c>
      <c r="O26" s="5" t="s">
        <v>49</v>
      </c>
      <c r="P26" s="5" t="s">
        <v>99</v>
      </c>
      <c r="Q26" s="5" t="s">
        <v>30</v>
      </c>
    </row>
    <row r="27" spans="1:17" ht="86.4" hidden="1" x14ac:dyDescent="0.3">
      <c r="A27" s="3">
        <v>19</v>
      </c>
      <c r="B27" s="5" t="s">
        <v>46</v>
      </c>
      <c r="C27" s="5" t="s">
        <v>67</v>
      </c>
      <c r="D27" s="1" t="s">
        <v>73</v>
      </c>
      <c r="E27" s="1" t="s">
        <v>105</v>
      </c>
      <c r="F27" s="1" t="s">
        <v>106</v>
      </c>
      <c r="G27" s="1" t="s">
        <v>133</v>
      </c>
      <c r="H27" s="1" t="s">
        <v>77</v>
      </c>
      <c r="I27" s="1" t="s">
        <v>67</v>
      </c>
      <c r="J27" s="1" t="s">
        <v>67</v>
      </c>
      <c r="K27" s="1" t="s">
        <v>134</v>
      </c>
      <c r="L27" s="7" t="s">
        <v>67</v>
      </c>
      <c r="M27" s="7" t="s">
        <v>135</v>
      </c>
      <c r="N27" s="7" t="s">
        <v>67</v>
      </c>
      <c r="O27" s="5" t="s">
        <v>49</v>
      </c>
      <c r="P27" s="5" t="s">
        <v>121</v>
      </c>
      <c r="Q27" s="5" t="s">
        <v>29</v>
      </c>
    </row>
    <row r="28" spans="1:17" ht="100.8" hidden="1" x14ac:dyDescent="0.3">
      <c r="A28" s="3">
        <v>20</v>
      </c>
      <c r="B28" s="5" t="s">
        <v>50</v>
      </c>
      <c r="C28" s="5" t="s">
        <v>67</v>
      </c>
      <c r="D28" s="1" t="s">
        <v>73</v>
      </c>
      <c r="E28" s="1" t="s">
        <v>74</v>
      </c>
      <c r="F28" s="1" t="s">
        <v>136</v>
      </c>
      <c r="G28" s="1" t="s">
        <v>137</v>
      </c>
      <c r="H28" s="1" t="s">
        <v>71</v>
      </c>
      <c r="I28" s="1" t="s">
        <v>138</v>
      </c>
      <c r="J28" s="1" t="s">
        <v>139</v>
      </c>
      <c r="K28" s="1" t="s">
        <v>67</v>
      </c>
      <c r="L28" s="7">
        <v>1044884000</v>
      </c>
      <c r="M28" s="7">
        <v>1135918000</v>
      </c>
      <c r="N28" s="7">
        <v>5648905000</v>
      </c>
      <c r="O28" s="5" t="s">
        <v>57</v>
      </c>
      <c r="P28" s="5" t="s">
        <v>101</v>
      </c>
      <c r="Q28" s="5" t="s">
        <v>140</v>
      </c>
    </row>
    <row r="29" spans="1:17" ht="86.4" hidden="1" x14ac:dyDescent="0.3">
      <c r="A29" s="3">
        <v>21</v>
      </c>
      <c r="B29" s="5" t="s">
        <v>50</v>
      </c>
      <c r="C29" s="5" t="s">
        <v>67</v>
      </c>
      <c r="D29" s="1" t="s">
        <v>73</v>
      </c>
      <c r="E29" s="1" t="s">
        <v>74</v>
      </c>
      <c r="F29" s="1" t="s">
        <v>136</v>
      </c>
      <c r="G29" s="1" t="s">
        <v>137</v>
      </c>
      <c r="H29" s="1" t="s">
        <v>60</v>
      </c>
      <c r="I29" s="1" t="s">
        <v>138</v>
      </c>
      <c r="J29" s="1" t="s">
        <v>141</v>
      </c>
      <c r="K29" s="1" t="s">
        <v>67</v>
      </c>
      <c r="L29" s="9">
        <v>1044884000</v>
      </c>
      <c r="M29" s="7">
        <v>1135918000</v>
      </c>
      <c r="N29" s="9">
        <v>5648905000</v>
      </c>
      <c r="O29" s="5" t="s">
        <v>49</v>
      </c>
      <c r="P29" s="5" t="s">
        <v>121</v>
      </c>
      <c r="Q29" s="5" t="s">
        <v>29</v>
      </c>
    </row>
    <row r="30" spans="1:17" ht="86.4" hidden="1" x14ac:dyDescent="0.3">
      <c r="A30" s="3">
        <v>22</v>
      </c>
      <c r="B30" s="5" t="s">
        <v>50</v>
      </c>
      <c r="C30" s="5" t="s">
        <v>67</v>
      </c>
      <c r="D30" s="1" t="s">
        <v>73</v>
      </c>
      <c r="E30" s="1" t="s">
        <v>74</v>
      </c>
      <c r="F30" s="1" t="s">
        <v>136</v>
      </c>
      <c r="G30" s="1" t="s">
        <v>137</v>
      </c>
      <c r="H30" s="1" t="s">
        <v>63</v>
      </c>
      <c r="I30" s="1" t="s">
        <v>138</v>
      </c>
      <c r="J30" s="1" t="s">
        <v>142</v>
      </c>
      <c r="K30" s="1" t="s">
        <v>67</v>
      </c>
      <c r="L30" s="9">
        <v>1044884000</v>
      </c>
      <c r="M30" s="7">
        <v>1135918000</v>
      </c>
      <c r="N30" s="9">
        <v>5648905000</v>
      </c>
      <c r="O30" s="5" t="s">
        <v>49</v>
      </c>
      <c r="P30" s="5" t="s">
        <v>18</v>
      </c>
      <c r="Q30" s="5" t="s">
        <v>29</v>
      </c>
    </row>
    <row r="31" spans="1:17" ht="86.4" hidden="1" x14ac:dyDescent="0.3">
      <c r="A31" s="3">
        <v>23</v>
      </c>
      <c r="B31" s="5" t="s">
        <v>50</v>
      </c>
      <c r="C31" s="5" t="s">
        <v>67</v>
      </c>
      <c r="D31" s="1" t="s">
        <v>73</v>
      </c>
      <c r="E31" s="1" t="s">
        <v>74</v>
      </c>
      <c r="F31" s="1" t="s">
        <v>136</v>
      </c>
      <c r="G31" s="1" t="s">
        <v>137</v>
      </c>
      <c r="H31" s="1" t="s">
        <v>63</v>
      </c>
      <c r="I31" s="1" t="s">
        <v>138</v>
      </c>
      <c r="J31" s="1" t="s">
        <v>67</v>
      </c>
      <c r="K31" s="1" t="s">
        <v>143</v>
      </c>
      <c r="L31" s="9">
        <v>1044884000</v>
      </c>
      <c r="M31" s="7">
        <v>1135918000</v>
      </c>
      <c r="N31" s="9">
        <v>5648905000</v>
      </c>
      <c r="O31" s="5" t="s">
        <v>49</v>
      </c>
      <c r="P31" s="5" t="s">
        <v>18</v>
      </c>
      <c r="Q31" s="5" t="s">
        <v>29</v>
      </c>
    </row>
    <row r="32" spans="1:17" ht="86.4" hidden="1" x14ac:dyDescent="0.3">
      <c r="A32" s="3">
        <v>24</v>
      </c>
      <c r="B32" s="5" t="s">
        <v>50</v>
      </c>
      <c r="C32" s="5" t="s">
        <v>67</v>
      </c>
      <c r="D32" s="1" t="s">
        <v>73</v>
      </c>
      <c r="E32" s="1" t="s">
        <v>74</v>
      </c>
      <c r="F32" s="1" t="s">
        <v>136</v>
      </c>
      <c r="G32" s="1" t="s">
        <v>137</v>
      </c>
      <c r="H32" s="1" t="s">
        <v>111</v>
      </c>
      <c r="I32" s="1" t="s">
        <v>138</v>
      </c>
      <c r="J32" s="1" t="s">
        <v>67</v>
      </c>
      <c r="K32" s="1" t="s">
        <v>144</v>
      </c>
      <c r="L32" s="9">
        <v>1044884000</v>
      </c>
      <c r="M32" s="7">
        <v>1135918000</v>
      </c>
      <c r="N32" s="9">
        <v>5648905000</v>
      </c>
      <c r="O32" s="5" t="s">
        <v>49</v>
      </c>
      <c r="P32" s="5" t="s">
        <v>18</v>
      </c>
      <c r="Q32" s="5" t="s">
        <v>29</v>
      </c>
    </row>
    <row r="33" spans="1:17" ht="86.4" hidden="1" x14ac:dyDescent="0.3">
      <c r="A33" s="3">
        <v>25</v>
      </c>
      <c r="B33" s="5" t="s">
        <v>50</v>
      </c>
      <c r="C33" s="5" t="s">
        <v>67</v>
      </c>
      <c r="D33" s="1" t="s">
        <v>73</v>
      </c>
      <c r="E33" s="1" t="s">
        <v>74</v>
      </c>
      <c r="F33" s="1" t="s">
        <v>136</v>
      </c>
      <c r="G33" s="1" t="s">
        <v>137</v>
      </c>
      <c r="H33" s="1" t="s">
        <v>60</v>
      </c>
      <c r="I33" s="1" t="s">
        <v>138</v>
      </c>
      <c r="J33" s="1" t="s">
        <v>67</v>
      </c>
      <c r="K33" s="1" t="s">
        <v>145</v>
      </c>
      <c r="L33" s="9">
        <v>1044884000</v>
      </c>
      <c r="M33" s="7">
        <v>1135918000</v>
      </c>
      <c r="N33" s="9">
        <v>5648905000</v>
      </c>
      <c r="O33" s="5" t="s">
        <v>49</v>
      </c>
      <c r="P33" s="5" t="s">
        <v>18</v>
      </c>
      <c r="Q33" s="5" t="s">
        <v>29</v>
      </c>
    </row>
    <row r="34" spans="1:17" ht="86.4" hidden="1" x14ac:dyDescent="0.3">
      <c r="A34" s="3">
        <v>26</v>
      </c>
      <c r="B34" s="5" t="s">
        <v>50</v>
      </c>
      <c r="C34" s="5" t="s">
        <v>67</v>
      </c>
      <c r="D34" s="1" t="s">
        <v>73</v>
      </c>
      <c r="E34" s="1" t="s">
        <v>74</v>
      </c>
      <c r="F34" s="1" t="s">
        <v>136</v>
      </c>
      <c r="G34" s="1" t="s">
        <v>137</v>
      </c>
      <c r="H34" s="1" t="s">
        <v>94</v>
      </c>
      <c r="I34" s="1" t="s">
        <v>138</v>
      </c>
      <c r="J34" s="1" t="s">
        <v>67</v>
      </c>
      <c r="K34" s="1" t="s">
        <v>146</v>
      </c>
      <c r="L34" s="9">
        <v>1044884000</v>
      </c>
      <c r="M34" s="7">
        <v>1135918000</v>
      </c>
      <c r="N34" s="9">
        <v>5648905000</v>
      </c>
      <c r="O34" s="5" t="s">
        <v>49</v>
      </c>
      <c r="P34" s="5" t="s">
        <v>18</v>
      </c>
      <c r="Q34" s="5" t="s">
        <v>29</v>
      </c>
    </row>
    <row r="35" spans="1:17" ht="144" hidden="1" x14ac:dyDescent="0.3">
      <c r="A35" s="3">
        <v>27</v>
      </c>
      <c r="B35" s="5" t="s">
        <v>50</v>
      </c>
      <c r="C35" s="5" t="s">
        <v>67</v>
      </c>
      <c r="D35" s="1" t="s">
        <v>73</v>
      </c>
      <c r="E35" s="1" t="s">
        <v>105</v>
      </c>
      <c r="F35" s="1" t="s">
        <v>147</v>
      </c>
      <c r="G35" s="1" t="s">
        <v>76</v>
      </c>
      <c r="H35" s="1" t="s">
        <v>71</v>
      </c>
      <c r="I35" s="1" t="s">
        <v>148</v>
      </c>
      <c r="J35" s="1" t="s">
        <v>67</v>
      </c>
      <c r="K35" s="1" t="s">
        <v>149</v>
      </c>
      <c r="L35" s="7" t="s">
        <v>67</v>
      </c>
      <c r="M35" s="7" t="s">
        <v>67</v>
      </c>
      <c r="N35" s="7" t="s">
        <v>67</v>
      </c>
      <c r="O35" s="5" t="s">
        <v>49</v>
      </c>
      <c r="P35" s="5" t="s">
        <v>18</v>
      </c>
      <c r="Q35" s="5" t="s">
        <v>29</v>
      </c>
    </row>
    <row r="36" spans="1:17" ht="86.4" hidden="1" x14ac:dyDescent="0.3">
      <c r="A36" s="3">
        <v>28</v>
      </c>
      <c r="B36" s="5" t="s">
        <v>50</v>
      </c>
      <c r="C36" s="5" t="s">
        <v>67</v>
      </c>
      <c r="D36" s="1" t="s">
        <v>73</v>
      </c>
      <c r="E36" s="1" t="s">
        <v>105</v>
      </c>
      <c r="F36" s="1" t="s">
        <v>147</v>
      </c>
      <c r="G36" s="1" t="s">
        <v>76</v>
      </c>
      <c r="H36" s="1" t="s">
        <v>71</v>
      </c>
      <c r="I36" s="1" t="s">
        <v>150</v>
      </c>
      <c r="J36" s="1" t="s">
        <v>67</v>
      </c>
      <c r="K36" s="1" t="s">
        <v>151</v>
      </c>
      <c r="L36" s="7" t="s">
        <v>67</v>
      </c>
      <c r="M36" s="7" t="s">
        <v>67</v>
      </c>
      <c r="N36" s="7" t="s">
        <v>67</v>
      </c>
      <c r="O36" s="5" t="s">
        <v>49</v>
      </c>
      <c r="P36" s="5" t="s">
        <v>18</v>
      </c>
      <c r="Q36" s="5" t="s">
        <v>29</v>
      </c>
    </row>
    <row r="37" spans="1:17" ht="158.4" x14ac:dyDescent="0.3">
      <c r="A37" s="3">
        <v>29</v>
      </c>
      <c r="B37" s="5" t="s">
        <v>54</v>
      </c>
      <c r="C37" s="5">
        <v>1</v>
      </c>
      <c r="D37" s="1" t="s">
        <v>152</v>
      </c>
      <c r="E37" s="1" t="s">
        <v>74</v>
      </c>
      <c r="F37" s="1" t="s">
        <v>153</v>
      </c>
      <c r="G37" s="1" t="s">
        <v>76</v>
      </c>
      <c r="H37" s="1" t="s">
        <v>71</v>
      </c>
      <c r="I37" s="1" t="s">
        <v>154</v>
      </c>
      <c r="J37" s="1" t="s">
        <v>67</v>
      </c>
      <c r="K37" s="1" t="s">
        <v>155</v>
      </c>
      <c r="L37" s="7">
        <v>71403070312</v>
      </c>
      <c r="M37" s="7">
        <v>166607164062</v>
      </c>
      <c r="N37" s="7">
        <v>571224562499</v>
      </c>
      <c r="O37" s="5" t="s">
        <v>49</v>
      </c>
      <c r="P37" s="5" t="s">
        <v>18</v>
      </c>
      <c r="Q37" s="5" t="s">
        <v>29</v>
      </c>
    </row>
    <row r="38" spans="1:17" ht="187.2" hidden="1" x14ac:dyDescent="0.3">
      <c r="A38" s="3">
        <v>30</v>
      </c>
      <c r="B38" s="5" t="s">
        <v>58</v>
      </c>
      <c r="C38" s="5">
        <v>2</v>
      </c>
      <c r="D38" s="1" t="s">
        <v>152</v>
      </c>
      <c r="E38" s="1" t="s">
        <v>74</v>
      </c>
      <c r="F38" s="1" t="s">
        <v>156</v>
      </c>
      <c r="G38" s="1" t="s">
        <v>76</v>
      </c>
      <c r="H38" s="1" t="s">
        <v>60</v>
      </c>
      <c r="I38" s="2" t="s">
        <v>157</v>
      </c>
      <c r="J38" s="1" t="s">
        <v>158</v>
      </c>
      <c r="K38" s="1" t="s">
        <v>159</v>
      </c>
      <c r="L38" s="7">
        <v>1065095844</v>
      </c>
      <c r="M38" s="7">
        <v>859144609</v>
      </c>
      <c r="N38" s="7">
        <v>3720625917</v>
      </c>
      <c r="O38" s="5" t="s">
        <v>49</v>
      </c>
      <c r="P38" s="5" t="s">
        <v>18</v>
      </c>
      <c r="Q38" s="5" t="s">
        <v>29</v>
      </c>
    </row>
    <row r="39" spans="1:17" ht="100.8" hidden="1" x14ac:dyDescent="0.3">
      <c r="A39" s="3">
        <v>31</v>
      </c>
      <c r="B39" s="5" t="s">
        <v>58</v>
      </c>
      <c r="C39" s="5">
        <v>2</v>
      </c>
      <c r="D39" s="1" t="s">
        <v>152</v>
      </c>
      <c r="E39" s="1" t="s">
        <v>105</v>
      </c>
      <c r="F39" s="1" t="s">
        <v>160</v>
      </c>
      <c r="G39" s="1" t="s">
        <v>110</v>
      </c>
      <c r="H39" s="1" t="s">
        <v>60</v>
      </c>
      <c r="I39" s="2" t="s">
        <v>157</v>
      </c>
      <c r="J39" s="1" t="s">
        <v>67</v>
      </c>
      <c r="K39" s="1" t="s">
        <v>161</v>
      </c>
      <c r="L39" s="7" t="s">
        <v>67</v>
      </c>
      <c r="M39" s="7" t="s">
        <v>67</v>
      </c>
      <c r="N39" s="7" t="s">
        <v>67</v>
      </c>
      <c r="O39" s="5" t="s">
        <v>49</v>
      </c>
      <c r="P39" s="5" t="s">
        <v>18</v>
      </c>
      <c r="Q39" s="5" t="s">
        <v>103</v>
      </c>
    </row>
    <row r="40" spans="1:17" ht="100.8" hidden="1" x14ac:dyDescent="0.3">
      <c r="A40" s="3">
        <v>32</v>
      </c>
      <c r="B40" s="5" t="s">
        <v>46</v>
      </c>
      <c r="C40" s="5" t="s">
        <v>67</v>
      </c>
      <c r="D40" s="5" t="s">
        <v>162</v>
      </c>
      <c r="E40" s="5" t="s">
        <v>163</v>
      </c>
      <c r="F40" s="1" t="s">
        <v>164</v>
      </c>
      <c r="G40" s="1">
        <v>2021</v>
      </c>
      <c r="H40" s="1" t="s">
        <v>77</v>
      </c>
      <c r="I40" s="1" t="s">
        <v>165</v>
      </c>
      <c r="J40" s="1" t="s">
        <v>166</v>
      </c>
      <c r="K40" s="1" t="s">
        <v>167</v>
      </c>
      <c r="L40" s="7" t="s">
        <v>67</v>
      </c>
      <c r="M40" s="8">
        <v>50000000</v>
      </c>
      <c r="N40" s="7" t="s">
        <v>67</v>
      </c>
      <c r="O40" s="5" t="s">
        <v>49</v>
      </c>
      <c r="P40" s="5" t="s">
        <v>18</v>
      </c>
      <c r="Q40" s="5" t="s">
        <v>29</v>
      </c>
    </row>
    <row r="41" spans="1:17" ht="86.4" hidden="1" x14ac:dyDescent="0.3">
      <c r="A41" s="3">
        <v>33</v>
      </c>
      <c r="B41" s="5" t="s">
        <v>46</v>
      </c>
      <c r="C41" s="5" t="s">
        <v>67</v>
      </c>
      <c r="D41" s="5" t="s">
        <v>162</v>
      </c>
      <c r="E41" s="5" t="s">
        <v>163</v>
      </c>
      <c r="F41" s="1" t="s">
        <v>164</v>
      </c>
      <c r="G41" s="1">
        <v>2021</v>
      </c>
      <c r="H41" s="1" t="s">
        <v>77</v>
      </c>
      <c r="I41" s="1" t="s">
        <v>168</v>
      </c>
      <c r="J41" s="1" t="s">
        <v>169</v>
      </c>
      <c r="K41" s="1" t="s">
        <v>170</v>
      </c>
      <c r="L41" s="7" t="s">
        <v>67</v>
      </c>
      <c r="M41" s="8">
        <v>50000000</v>
      </c>
      <c r="N41" s="7" t="s">
        <v>67</v>
      </c>
      <c r="O41" s="5" t="s">
        <v>49</v>
      </c>
      <c r="P41" s="5" t="s">
        <v>18</v>
      </c>
      <c r="Q41" s="5" t="s">
        <v>29</v>
      </c>
    </row>
    <row r="42" spans="1:17" ht="86.4" hidden="1" x14ac:dyDescent="0.3">
      <c r="A42" s="3">
        <v>34</v>
      </c>
      <c r="B42" s="5" t="s">
        <v>50</v>
      </c>
      <c r="C42" s="5" t="s">
        <v>67</v>
      </c>
      <c r="D42" s="5" t="s">
        <v>162</v>
      </c>
      <c r="E42" s="5" t="s">
        <v>163</v>
      </c>
      <c r="F42" s="1" t="s">
        <v>171</v>
      </c>
      <c r="G42" s="1">
        <v>2021</v>
      </c>
      <c r="H42" s="1" t="s">
        <v>77</v>
      </c>
      <c r="I42" s="1" t="s">
        <v>172</v>
      </c>
      <c r="J42" s="1" t="s">
        <v>67</v>
      </c>
      <c r="K42" s="1" t="s">
        <v>173</v>
      </c>
      <c r="L42" s="7" t="s">
        <v>67</v>
      </c>
      <c r="M42" s="7">
        <v>22070207750</v>
      </c>
      <c r="N42" s="7" t="s">
        <v>67</v>
      </c>
      <c r="O42" s="5" t="s">
        <v>49</v>
      </c>
      <c r="P42" s="5" t="s">
        <v>18</v>
      </c>
      <c r="Q42" s="5" t="s">
        <v>29</v>
      </c>
    </row>
    <row r="43" spans="1:17" ht="86.4" hidden="1" x14ac:dyDescent="0.3">
      <c r="A43" s="3">
        <v>35</v>
      </c>
      <c r="B43" s="5" t="s">
        <v>50</v>
      </c>
      <c r="C43" s="5" t="s">
        <v>67</v>
      </c>
      <c r="D43" s="5" t="s">
        <v>162</v>
      </c>
      <c r="E43" s="5" t="s">
        <v>163</v>
      </c>
      <c r="F43" s="1" t="s">
        <v>171</v>
      </c>
      <c r="G43" s="1">
        <v>2021</v>
      </c>
      <c r="H43" s="1" t="s">
        <v>77</v>
      </c>
      <c r="I43" s="1" t="s">
        <v>172</v>
      </c>
      <c r="J43" s="1" t="s">
        <v>67</v>
      </c>
      <c r="K43" s="1" t="s">
        <v>173</v>
      </c>
      <c r="L43" s="7" t="s">
        <v>67</v>
      </c>
      <c r="M43" s="7">
        <v>21656004615</v>
      </c>
      <c r="N43" s="7" t="s">
        <v>67</v>
      </c>
      <c r="O43" s="5" t="s">
        <v>49</v>
      </c>
      <c r="P43" s="5" t="s">
        <v>18</v>
      </c>
      <c r="Q43" s="5" t="s">
        <v>29</v>
      </c>
    </row>
    <row r="44" spans="1:17" ht="86.4" hidden="1" x14ac:dyDescent="0.3">
      <c r="A44" s="3">
        <v>36</v>
      </c>
      <c r="B44" s="5" t="s">
        <v>58</v>
      </c>
      <c r="C44" s="5">
        <v>2</v>
      </c>
      <c r="D44" s="5" t="s">
        <v>162</v>
      </c>
      <c r="E44" s="5" t="s">
        <v>163</v>
      </c>
      <c r="F44" s="1" t="s">
        <v>164</v>
      </c>
      <c r="G44" s="1">
        <v>2021</v>
      </c>
      <c r="H44" s="1" t="s">
        <v>174</v>
      </c>
      <c r="I44" s="1" t="s">
        <v>67</v>
      </c>
      <c r="J44" s="1" t="s">
        <v>67</v>
      </c>
      <c r="K44" s="1" t="s">
        <v>67</v>
      </c>
      <c r="L44" s="8" t="s">
        <v>67</v>
      </c>
      <c r="M44" s="8" t="s">
        <v>67</v>
      </c>
      <c r="N44" s="7" t="s">
        <v>67</v>
      </c>
      <c r="O44" s="5" t="s">
        <v>49</v>
      </c>
      <c r="P44" s="5" t="s">
        <v>18</v>
      </c>
      <c r="Q44" s="5" t="s">
        <v>29</v>
      </c>
    </row>
    <row r="45" spans="1:17" ht="72" hidden="1" x14ac:dyDescent="0.3">
      <c r="A45" s="3">
        <v>37</v>
      </c>
      <c r="B45" s="5" t="s">
        <v>46</v>
      </c>
      <c r="C45" s="5" t="s">
        <v>67</v>
      </c>
      <c r="D45" s="1" t="s">
        <v>73</v>
      </c>
      <c r="E45" s="1" t="s">
        <v>175</v>
      </c>
      <c r="F45" s="1" t="s">
        <v>176</v>
      </c>
      <c r="G45" s="1">
        <v>2021</v>
      </c>
      <c r="H45" s="1" t="s">
        <v>63</v>
      </c>
      <c r="I45" s="1" t="s">
        <v>177</v>
      </c>
      <c r="J45" s="1" t="s">
        <v>178</v>
      </c>
      <c r="K45" s="1" t="s">
        <v>179</v>
      </c>
      <c r="L45" s="7" t="s">
        <v>67</v>
      </c>
      <c r="M45" s="7">
        <v>6000000</v>
      </c>
      <c r="N45" s="7" t="s">
        <v>67</v>
      </c>
      <c r="O45" s="5" t="s">
        <v>57</v>
      </c>
      <c r="P45" s="5" t="s">
        <v>24</v>
      </c>
      <c r="Q45" s="5" t="s">
        <v>33</v>
      </c>
    </row>
    <row r="46" spans="1:17" ht="86.4" hidden="1" x14ac:dyDescent="0.3">
      <c r="A46" s="3">
        <v>38</v>
      </c>
      <c r="B46" s="5" t="s">
        <v>46</v>
      </c>
      <c r="C46" s="5" t="s">
        <v>67</v>
      </c>
      <c r="D46" s="1" t="s">
        <v>73</v>
      </c>
      <c r="E46" s="1" t="s">
        <v>175</v>
      </c>
      <c r="F46" s="1" t="s">
        <v>176</v>
      </c>
      <c r="G46" s="1">
        <v>2021</v>
      </c>
      <c r="H46" s="1" t="s">
        <v>71</v>
      </c>
      <c r="I46" s="1" t="s">
        <v>180</v>
      </c>
      <c r="J46" s="1" t="s">
        <v>181</v>
      </c>
      <c r="K46" s="1" t="s">
        <v>182</v>
      </c>
      <c r="L46" s="7" t="s">
        <v>67</v>
      </c>
      <c r="M46" s="7">
        <v>460658300</v>
      </c>
      <c r="N46" s="7" t="s">
        <v>67</v>
      </c>
      <c r="O46" s="5" t="s">
        <v>49</v>
      </c>
      <c r="P46" s="5" t="s">
        <v>18</v>
      </c>
      <c r="Q46" s="5" t="s">
        <v>29</v>
      </c>
    </row>
    <row r="47" spans="1:17" ht="86.4" hidden="1" x14ac:dyDescent="0.3">
      <c r="A47" s="3">
        <v>39</v>
      </c>
      <c r="B47" s="5" t="s">
        <v>46</v>
      </c>
      <c r="C47" s="5" t="s">
        <v>67</v>
      </c>
      <c r="D47" s="1" t="s">
        <v>73</v>
      </c>
      <c r="E47" s="1" t="s">
        <v>175</v>
      </c>
      <c r="F47" s="1" t="s">
        <v>176</v>
      </c>
      <c r="G47" s="1">
        <v>2021</v>
      </c>
      <c r="H47" s="1" t="s">
        <v>71</v>
      </c>
      <c r="I47" s="1" t="s">
        <v>180</v>
      </c>
      <c r="J47" s="1" t="s">
        <v>181</v>
      </c>
      <c r="K47" s="1" t="s">
        <v>183</v>
      </c>
      <c r="L47" s="7" t="s">
        <v>67</v>
      </c>
      <c r="M47" s="7">
        <v>100272000</v>
      </c>
      <c r="N47" s="7" t="s">
        <v>67</v>
      </c>
      <c r="O47" s="5" t="s">
        <v>49</v>
      </c>
      <c r="P47" s="5" t="s">
        <v>18</v>
      </c>
      <c r="Q47" s="5" t="s">
        <v>29</v>
      </c>
    </row>
    <row r="48" spans="1:17" ht="100.8" hidden="1" x14ac:dyDescent="0.3">
      <c r="A48" s="3">
        <v>40</v>
      </c>
      <c r="B48" s="5" t="s">
        <v>46</v>
      </c>
      <c r="C48" s="5" t="s">
        <v>67</v>
      </c>
      <c r="D48" s="1" t="s">
        <v>73</v>
      </c>
      <c r="E48" s="1" t="s">
        <v>175</v>
      </c>
      <c r="F48" s="1" t="s">
        <v>176</v>
      </c>
      <c r="G48" s="1">
        <v>2021</v>
      </c>
      <c r="H48" s="1" t="s">
        <v>71</v>
      </c>
      <c r="I48" s="1" t="s">
        <v>180</v>
      </c>
      <c r="J48" s="1" t="s">
        <v>181</v>
      </c>
      <c r="K48" s="1" t="s">
        <v>184</v>
      </c>
      <c r="L48" s="7" t="s">
        <v>67</v>
      </c>
      <c r="M48" s="7">
        <v>389822400</v>
      </c>
      <c r="N48" s="7" t="s">
        <v>67</v>
      </c>
      <c r="O48" s="5" t="s">
        <v>49</v>
      </c>
      <c r="P48" s="5" t="s">
        <v>18</v>
      </c>
      <c r="Q48" s="5" t="s">
        <v>103</v>
      </c>
    </row>
    <row r="49" spans="1:17" ht="86.4" hidden="1" x14ac:dyDescent="0.3">
      <c r="A49" s="3">
        <v>41</v>
      </c>
      <c r="B49" s="5" t="s">
        <v>46</v>
      </c>
      <c r="C49" s="5" t="s">
        <v>67</v>
      </c>
      <c r="D49" s="1" t="s">
        <v>73</v>
      </c>
      <c r="E49" s="1" t="s">
        <v>175</v>
      </c>
      <c r="F49" s="1" t="s">
        <v>176</v>
      </c>
      <c r="G49" s="1">
        <v>2021</v>
      </c>
      <c r="H49" s="1" t="s">
        <v>71</v>
      </c>
      <c r="I49" s="1" t="s">
        <v>180</v>
      </c>
      <c r="J49" s="1" t="s">
        <v>181</v>
      </c>
      <c r="K49" s="1" t="s">
        <v>185</v>
      </c>
      <c r="L49" s="7" t="s">
        <v>67</v>
      </c>
      <c r="M49" s="7">
        <v>0</v>
      </c>
      <c r="N49" s="7" t="s">
        <v>67</v>
      </c>
      <c r="O49" s="5" t="s">
        <v>49</v>
      </c>
      <c r="P49" s="5" t="s">
        <v>18</v>
      </c>
      <c r="Q49" s="5" t="s">
        <v>29</v>
      </c>
    </row>
    <row r="50" spans="1:17" ht="86.4" hidden="1" x14ac:dyDescent="0.3">
      <c r="A50" s="3">
        <v>42</v>
      </c>
      <c r="B50" s="5" t="s">
        <v>46</v>
      </c>
      <c r="C50" s="5" t="s">
        <v>67</v>
      </c>
      <c r="D50" s="1" t="s">
        <v>73</v>
      </c>
      <c r="E50" s="1" t="s">
        <v>175</v>
      </c>
      <c r="F50" s="1" t="s">
        <v>176</v>
      </c>
      <c r="G50" s="1">
        <v>2021</v>
      </c>
      <c r="H50" s="1" t="s">
        <v>111</v>
      </c>
      <c r="I50" s="1" t="s">
        <v>186</v>
      </c>
      <c r="J50" s="1" t="s">
        <v>187</v>
      </c>
      <c r="K50" s="1" t="s">
        <v>188</v>
      </c>
      <c r="L50" s="7" t="s">
        <v>67</v>
      </c>
      <c r="M50" s="7">
        <v>27623392673</v>
      </c>
      <c r="N50" s="7" t="s">
        <v>67</v>
      </c>
      <c r="O50" s="5" t="s">
        <v>49</v>
      </c>
      <c r="P50" s="5" t="s">
        <v>18</v>
      </c>
      <c r="Q50" s="5" t="s">
        <v>29</v>
      </c>
    </row>
    <row r="51" spans="1:17" ht="86.4" hidden="1" x14ac:dyDescent="0.3">
      <c r="A51" s="3">
        <v>43</v>
      </c>
      <c r="B51" s="5" t="s">
        <v>46</v>
      </c>
      <c r="C51" s="5" t="s">
        <v>67</v>
      </c>
      <c r="D51" s="1" t="s">
        <v>73</v>
      </c>
      <c r="E51" s="1" t="s">
        <v>175</v>
      </c>
      <c r="F51" s="1" t="s">
        <v>176</v>
      </c>
      <c r="G51" s="1">
        <v>2021</v>
      </c>
      <c r="H51" s="1" t="s">
        <v>111</v>
      </c>
      <c r="I51" s="1" t="s">
        <v>186</v>
      </c>
      <c r="J51" s="1" t="s">
        <v>187</v>
      </c>
      <c r="K51" s="1" t="s">
        <v>188</v>
      </c>
      <c r="L51" s="7" t="s">
        <v>67</v>
      </c>
      <c r="M51" s="7">
        <v>9000000000</v>
      </c>
      <c r="N51" s="7" t="s">
        <v>67</v>
      </c>
      <c r="O51" s="5" t="s">
        <v>49</v>
      </c>
      <c r="P51" s="5" t="s">
        <v>18</v>
      </c>
      <c r="Q51" s="5" t="s">
        <v>29</v>
      </c>
    </row>
    <row r="52" spans="1:17" ht="86.4" hidden="1" x14ac:dyDescent="0.3">
      <c r="A52" s="3">
        <v>44</v>
      </c>
      <c r="B52" s="5" t="s">
        <v>46</v>
      </c>
      <c r="C52" s="5" t="s">
        <v>67</v>
      </c>
      <c r="D52" s="1" t="s">
        <v>73</v>
      </c>
      <c r="E52" s="1" t="s">
        <v>175</v>
      </c>
      <c r="F52" s="1" t="s">
        <v>176</v>
      </c>
      <c r="G52" s="1">
        <v>2021</v>
      </c>
      <c r="H52" s="1" t="s">
        <v>111</v>
      </c>
      <c r="I52" s="1" t="s">
        <v>186</v>
      </c>
      <c r="J52" s="1" t="s">
        <v>187</v>
      </c>
      <c r="K52" s="1" t="s">
        <v>188</v>
      </c>
      <c r="L52" s="7" t="s">
        <v>67</v>
      </c>
      <c r="M52" s="7">
        <v>499000000</v>
      </c>
      <c r="N52" s="7" t="s">
        <v>67</v>
      </c>
      <c r="O52" s="5" t="s">
        <v>49</v>
      </c>
      <c r="P52" s="5" t="s">
        <v>18</v>
      </c>
      <c r="Q52" s="5" t="s">
        <v>29</v>
      </c>
    </row>
    <row r="53" spans="1:17" ht="72" hidden="1" x14ac:dyDescent="0.3">
      <c r="A53" s="3">
        <v>45</v>
      </c>
      <c r="B53" s="5" t="s">
        <v>46</v>
      </c>
      <c r="C53" s="5" t="s">
        <v>67</v>
      </c>
      <c r="D53" s="1" t="s">
        <v>73</v>
      </c>
      <c r="E53" s="1" t="s">
        <v>189</v>
      </c>
      <c r="F53" s="1" t="s">
        <v>190</v>
      </c>
      <c r="G53" s="1">
        <v>2021</v>
      </c>
      <c r="H53" s="1" t="s">
        <v>191</v>
      </c>
      <c r="I53" s="1" t="s">
        <v>67</v>
      </c>
      <c r="J53" s="1" t="s">
        <v>67</v>
      </c>
      <c r="K53" s="1" t="s">
        <v>67</v>
      </c>
      <c r="L53" s="1" t="s">
        <v>67</v>
      </c>
      <c r="M53" s="1" t="s">
        <v>67</v>
      </c>
      <c r="N53" s="1" t="s">
        <v>67</v>
      </c>
      <c r="O53" s="1" t="s">
        <v>57</v>
      </c>
      <c r="P53" s="1" t="s">
        <v>20</v>
      </c>
      <c r="Q53" s="1" t="s">
        <v>192</v>
      </c>
    </row>
    <row r="54" spans="1:17" ht="115.2" hidden="1" x14ac:dyDescent="0.3">
      <c r="A54" s="3">
        <v>46</v>
      </c>
      <c r="B54" s="5" t="s">
        <v>46</v>
      </c>
      <c r="C54" s="5" t="s">
        <v>67</v>
      </c>
      <c r="D54" s="1" t="s">
        <v>193</v>
      </c>
      <c r="E54" s="1" t="s">
        <v>175</v>
      </c>
      <c r="F54" s="1" t="s">
        <v>194</v>
      </c>
      <c r="G54" s="1" t="s">
        <v>195</v>
      </c>
      <c r="H54" s="1" t="s">
        <v>71</v>
      </c>
      <c r="I54" s="1" t="s">
        <v>196</v>
      </c>
      <c r="J54" s="1" t="s">
        <v>197</v>
      </c>
      <c r="K54" s="1" t="s">
        <v>198</v>
      </c>
      <c r="L54" s="3" t="s">
        <v>67</v>
      </c>
      <c r="M54" s="3" t="s">
        <v>67</v>
      </c>
      <c r="N54" s="3" t="s">
        <v>67</v>
      </c>
      <c r="O54" s="1" t="s">
        <v>57</v>
      </c>
      <c r="P54" s="1" t="s">
        <v>20</v>
      </c>
      <c r="Q54" s="1" t="s">
        <v>192</v>
      </c>
    </row>
    <row r="55" spans="1:17" ht="129.6" hidden="1" x14ac:dyDescent="0.3">
      <c r="A55" s="3">
        <v>47</v>
      </c>
      <c r="B55" s="5" t="s">
        <v>46</v>
      </c>
      <c r="C55" s="5" t="s">
        <v>67</v>
      </c>
      <c r="D55" s="1" t="s">
        <v>193</v>
      </c>
      <c r="E55" s="1" t="s">
        <v>175</v>
      </c>
      <c r="F55" s="1" t="s">
        <v>194</v>
      </c>
      <c r="G55" s="1" t="s">
        <v>195</v>
      </c>
      <c r="H55" s="1" t="s">
        <v>67</v>
      </c>
      <c r="I55" s="1" t="s">
        <v>199</v>
      </c>
      <c r="J55" s="1" t="s">
        <v>200</v>
      </c>
      <c r="K55" s="1" t="s">
        <v>201</v>
      </c>
      <c r="L55" s="3" t="s">
        <v>67</v>
      </c>
      <c r="M55" s="3" t="s">
        <v>67</v>
      </c>
      <c r="N55" s="3" t="s">
        <v>67</v>
      </c>
      <c r="O55" s="1" t="s">
        <v>57</v>
      </c>
      <c r="P55" s="1" t="s">
        <v>202</v>
      </c>
      <c r="Q55" s="1" t="s">
        <v>38</v>
      </c>
    </row>
    <row r="56" spans="1:17" ht="100.8" hidden="1" x14ac:dyDescent="0.3">
      <c r="A56" s="3">
        <v>48</v>
      </c>
      <c r="B56" s="5" t="s">
        <v>46</v>
      </c>
      <c r="C56" s="5" t="s">
        <v>67</v>
      </c>
      <c r="D56" s="1" t="s">
        <v>193</v>
      </c>
      <c r="E56" s="1" t="s">
        <v>175</v>
      </c>
      <c r="F56" s="1" t="s">
        <v>194</v>
      </c>
      <c r="G56" s="1" t="s">
        <v>195</v>
      </c>
      <c r="H56" s="1" t="s">
        <v>67</v>
      </c>
      <c r="I56" s="1" t="s">
        <v>203</v>
      </c>
      <c r="J56" s="1" t="s">
        <v>204</v>
      </c>
      <c r="K56" s="1" t="s">
        <v>205</v>
      </c>
      <c r="L56" s="3" t="s">
        <v>67</v>
      </c>
      <c r="M56" s="3" t="s">
        <v>67</v>
      </c>
      <c r="N56" s="3" t="s">
        <v>67</v>
      </c>
      <c r="O56" s="1" t="s">
        <v>91</v>
      </c>
      <c r="P56" s="5" t="s">
        <v>23</v>
      </c>
      <c r="Q56" s="5" t="s">
        <v>206</v>
      </c>
    </row>
    <row r="57" spans="1:17" ht="115.2" hidden="1" x14ac:dyDescent="0.3">
      <c r="A57" s="3">
        <v>49</v>
      </c>
      <c r="B57" s="5" t="s">
        <v>58</v>
      </c>
      <c r="C57" s="5">
        <v>2</v>
      </c>
      <c r="D57" s="1" t="s">
        <v>152</v>
      </c>
      <c r="E57" s="1" t="s">
        <v>175</v>
      </c>
      <c r="F57" s="1" t="s">
        <v>207</v>
      </c>
      <c r="G57" s="1">
        <v>2021</v>
      </c>
      <c r="H57" s="1" t="s">
        <v>111</v>
      </c>
      <c r="I57" s="1" t="s">
        <v>208</v>
      </c>
      <c r="J57" s="1" t="s">
        <v>209</v>
      </c>
      <c r="K57" s="1" t="s">
        <v>210</v>
      </c>
      <c r="L57" s="7" t="s">
        <v>67</v>
      </c>
      <c r="M57" s="7">
        <v>1000000000</v>
      </c>
      <c r="N57" s="7" t="s">
        <v>67</v>
      </c>
      <c r="O57" s="5" t="s">
        <v>49</v>
      </c>
      <c r="P57" s="5" t="s">
        <v>18</v>
      </c>
      <c r="Q57" s="5" t="s">
        <v>29</v>
      </c>
    </row>
    <row r="58" spans="1:17" ht="115.2" hidden="1" x14ac:dyDescent="0.3">
      <c r="A58" s="3">
        <v>50</v>
      </c>
      <c r="B58" s="5" t="s">
        <v>58</v>
      </c>
      <c r="C58" s="5">
        <v>2</v>
      </c>
      <c r="D58" s="1" t="s">
        <v>152</v>
      </c>
      <c r="E58" s="1" t="s">
        <v>175</v>
      </c>
      <c r="F58" s="1" t="s">
        <v>207</v>
      </c>
      <c r="G58" s="1">
        <v>2021</v>
      </c>
      <c r="H58" s="1" t="s">
        <v>111</v>
      </c>
      <c r="I58" s="1" t="s">
        <v>208</v>
      </c>
      <c r="J58" s="1" t="s">
        <v>209</v>
      </c>
      <c r="K58" s="1" t="s">
        <v>210</v>
      </c>
      <c r="L58" s="7" t="s">
        <v>67</v>
      </c>
      <c r="M58" s="7">
        <v>716365000</v>
      </c>
      <c r="N58" s="7" t="s">
        <v>67</v>
      </c>
      <c r="O58" s="5" t="s">
        <v>49</v>
      </c>
      <c r="P58" s="5" t="s">
        <v>18</v>
      </c>
      <c r="Q58" s="5" t="s">
        <v>29</v>
      </c>
    </row>
    <row r="59" spans="1:17" ht="115.2" hidden="1" x14ac:dyDescent="0.3">
      <c r="A59" s="3">
        <v>51</v>
      </c>
      <c r="B59" s="5" t="s">
        <v>58</v>
      </c>
      <c r="C59" s="5">
        <v>2</v>
      </c>
      <c r="D59" s="1" t="s">
        <v>152</v>
      </c>
      <c r="E59" s="1" t="s">
        <v>175</v>
      </c>
      <c r="F59" s="1" t="s">
        <v>207</v>
      </c>
      <c r="G59" s="1">
        <v>2021</v>
      </c>
      <c r="H59" s="1" t="s">
        <v>111</v>
      </c>
      <c r="I59" s="1" t="s">
        <v>208</v>
      </c>
      <c r="J59" s="1" t="s">
        <v>209</v>
      </c>
      <c r="K59" s="1" t="s">
        <v>210</v>
      </c>
      <c r="L59" s="7" t="s">
        <v>67</v>
      </c>
      <c r="M59" s="7">
        <v>244476488</v>
      </c>
      <c r="N59" s="7" t="s">
        <v>67</v>
      </c>
      <c r="O59" s="5" t="s">
        <v>49</v>
      </c>
      <c r="P59" s="5" t="s">
        <v>18</v>
      </c>
      <c r="Q59" s="5" t="s">
        <v>103</v>
      </c>
    </row>
    <row r="60" spans="1:17" ht="115.2" hidden="1" x14ac:dyDescent="0.3">
      <c r="A60" s="3">
        <v>52</v>
      </c>
      <c r="B60" s="5" t="s">
        <v>58</v>
      </c>
      <c r="C60" s="5">
        <v>2</v>
      </c>
      <c r="D60" s="1" t="s">
        <v>152</v>
      </c>
      <c r="E60" s="1" t="s">
        <v>175</v>
      </c>
      <c r="F60" s="1" t="s">
        <v>207</v>
      </c>
      <c r="G60" s="1">
        <v>2021</v>
      </c>
      <c r="H60" s="1" t="s">
        <v>111</v>
      </c>
      <c r="I60" s="1" t="s">
        <v>208</v>
      </c>
      <c r="J60" s="1" t="s">
        <v>209</v>
      </c>
      <c r="K60" s="1" t="s">
        <v>210</v>
      </c>
      <c r="L60" s="7" t="s">
        <v>67</v>
      </c>
      <c r="M60" s="7">
        <v>2938035454</v>
      </c>
      <c r="N60" s="7" t="s">
        <v>67</v>
      </c>
      <c r="O60" s="5" t="s">
        <v>49</v>
      </c>
      <c r="P60" s="5" t="s">
        <v>18</v>
      </c>
      <c r="Q60" s="5" t="s">
        <v>29</v>
      </c>
    </row>
    <row r="61" spans="1:17" ht="115.2" hidden="1" x14ac:dyDescent="0.3">
      <c r="A61" s="3">
        <v>53</v>
      </c>
      <c r="B61" s="5" t="s">
        <v>58</v>
      </c>
      <c r="C61" s="5">
        <v>2</v>
      </c>
      <c r="D61" s="1" t="s">
        <v>152</v>
      </c>
      <c r="E61" s="1" t="s">
        <v>175</v>
      </c>
      <c r="F61" s="1" t="s">
        <v>207</v>
      </c>
      <c r="G61" s="1">
        <v>2021</v>
      </c>
      <c r="H61" s="1" t="s">
        <v>111</v>
      </c>
      <c r="I61" s="1" t="s">
        <v>208</v>
      </c>
      <c r="J61" s="1" t="s">
        <v>209</v>
      </c>
      <c r="K61" s="1" t="s">
        <v>210</v>
      </c>
      <c r="L61" s="7" t="s">
        <v>67</v>
      </c>
      <c r="M61" s="7">
        <v>1108752165</v>
      </c>
      <c r="N61" s="7" t="s">
        <v>67</v>
      </c>
      <c r="O61" s="5" t="s">
        <v>49</v>
      </c>
      <c r="P61" s="5" t="s">
        <v>18</v>
      </c>
      <c r="Q61" s="5" t="s">
        <v>29</v>
      </c>
    </row>
    <row r="62" spans="1:17" ht="86.4" hidden="1" x14ac:dyDescent="0.3">
      <c r="A62" s="3">
        <v>54</v>
      </c>
      <c r="B62" s="5" t="s">
        <v>58</v>
      </c>
      <c r="C62" s="5">
        <v>2</v>
      </c>
      <c r="D62" s="1" t="s">
        <v>152</v>
      </c>
      <c r="E62" s="1" t="s">
        <v>175</v>
      </c>
      <c r="F62" s="1" t="s">
        <v>207</v>
      </c>
      <c r="G62" s="1">
        <v>2021</v>
      </c>
      <c r="H62" s="1" t="s">
        <v>63</v>
      </c>
      <c r="I62" s="1" t="s">
        <v>211</v>
      </c>
      <c r="J62" s="1" t="s">
        <v>212</v>
      </c>
      <c r="K62" s="1" t="s">
        <v>213</v>
      </c>
      <c r="L62" s="7" t="s">
        <v>67</v>
      </c>
      <c r="M62" s="7">
        <v>8000000</v>
      </c>
      <c r="N62" s="7" t="s">
        <v>67</v>
      </c>
      <c r="O62" s="5" t="s">
        <v>61</v>
      </c>
      <c r="P62" s="5" t="s">
        <v>27</v>
      </c>
      <c r="Q62" s="5" t="s">
        <v>28</v>
      </c>
    </row>
    <row r="63" spans="1:17" ht="86.4" hidden="1" x14ac:dyDescent="0.3">
      <c r="A63" s="3">
        <v>55</v>
      </c>
      <c r="B63" s="5" t="s">
        <v>58</v>
      </c>
      <c r="C63" s="5">
        <v>2</v>
      </c>
      <c r="D63" s="1" t="s">
        <v>152</v>
      </c>
      <c r="E63" s="1" t="s">
        <v>175</v>
      </c>
      <c r="F63" s="1" t="s">
        <v>207</v>
      </c>
      <c r="G63" s="1">
        <v>2021</v>
      </c>
      <c r="H63" s="1" t="s">
        <v>94</v>
      </c>
      <c r="I63" s="1" t="s">
        <v>211</v>
      </c>
      <c r="J63" s="1" t="s">
        <v>212</v>
      </c>
      <c r="K63" s="1" t="s">
        <v>214</v>
      </c>
      <c r="L63" s="7" t="s">
        <v>67</v>
      </c>
      <c r="M63" s="7">
        <v>52250000</v>
      </c>
      <c r="N63" s="7" t="s">
        <v>67</v>
      </c>
      <c r="O63" s="5" t="s">
        <v>49</v>
      </c>
      <c r="P63" s="5" t="s">
        <v>18</v>
      </c>
      <c r="Q63" s="5" t="s">
        <v>29</v>
      </c>
    </row>
    <row r="64" spans="1:17" ht="72" hidden="1" x14ac:dyDescent="0.3">
      <c r="A64" s="3">
        <v>56</v>
      </c>
      <c r="B64" s="5" t="s">
        <v>58</v>
      </c>
      <c r="C64" s="5">
        <v>2</v>
      </c>
      <c r="D64" s="1" t="s">
        <v>152</v>
      </c>
      <c r="E64" s="1" t="s">
        <v>175</v>
      </c>
      <c r="F64" s="1" t="s">
        <v>207</v>
      </c>
      <c r="G64" s="1">
        <v>2021</v>
      </c>
      <c r="H64" s="1" t="s">
        <v>63</v>
      </c>
      <c r="I64" s="1" t="s">
        <v>211</v>
      </c>
      <c r="J64" s="1" t="s">
        <v>212</v>
      </c>
      <c r="K64" s="1" t="s">
        <v>215</v>
      </c>
      <c r="L64" s="7" t="s">
        <v>67</v>
      </c>
      <c r="M64" s="7">
        <v>15000000</v>
      </c>
      <c r="N64" s="7" t="s">
        <v>67</v>
      </c>
      <c r="O64" s="5" t="s">
        <v>61</v>
      </c>
      <c r="P64" s="5" t="s">
        <v>19</v>
      </c>
      <c r="Q64" s="5" t="s">
        <v>36</v>
      </c>
    </row>
    <row r="65" spans="1:17" ht="158.4" hidden="1" x14ac:dyDescent="0.3">
      <c r="A65" s="3">
        <v>57</v>
      </c>
      <c r="B65" s="5" t="s">
        <v>58</v>
      </c>
      <c r="C65" s="5">
        <v>2</v>
      </c>
      <c r="D65" s="1" t="s">
        <v>152</v>
      </c>
      <c r="E65" s="1" t="s">
        <v>175</v>
      </c>
      <c r="F65" s="1" t="s">
        <v>207</v>
      </c>
      <c r="G65" s="1">
        <v>2021</v>
      </c>
      <c r="H65" s="1" t="s">
        <v>63</v>
      </c>
      <c r="I65" s="1" t="s">
        <v>211</v>
      </c>
      <c r="J65" s="1" t="s">
        <v>212</v>
      </c>
      <c r="K65" s="1" t="s">
        <v>216</v>
      </c>
      <c r="L65" s="7" t="s">
        <v>67</v>
      </c>
      <c r="M65" s="7">
        <v>8400000</v>
      </c>
      <c r="N65" s="7" t="s">
        <v>67</v>
      </c>
      <c r="O65" s="5" t="s">
        <v>49</v>
      </c>
      <c r="P65" s="5" t="s">
        <v>21</v>
      </c>
      <c r="Q65" s="5" t="s">
        <v>39</v>
      </c>
    </row>
    <row r="66" spans="1:17" ht="86.4" hidden="1" x14ac:dyDescent="0.3">
      <c r="A66" s="3">
        <v>58</v>
      </c>
      <c r="B66" s="5" t="s">
        <v>58</v>
      </c>
      <c r="C66" s="5">
        <v>2</v>
      </c>
      <c r="D66" s="1" t="s">
        <v>152</v>
      </c>
      <c r="E66" s="1" t="s">
        <v>175</v>
      </c>
      <c r="F66" s="1" t="s">
        <v>207</v>
      </c>
      <c r="G66" s="1">
        <v>2021</v>
      </c>
      <c r="H66" s="1" t="s">
        <v>60</v>
      </c>
      <c r="I66" s="1" t="s">
        <v>211</v>
      </c>
      <c r="J66" s="1" t="s">
        <v>212</v>
      </c>
      <c r="K66" s="1" t="s">
        <v>217</v>
      </c>
      <c r="L66" s="7" t="s">
        <v>67</v>
      </c>
      <c r="M66" s="7">
        <v>27262193</v>
      </c>
      <c r="N66" s="7" t="s">
        <v>67</v>
      </c>
      <c r="O66" s="5" t="s">
        <v>49</v>
      </c>
      <c r="P66" s="5" t="s">
        <v>18</v>
      </c>
      <c r="Q66" s="5" t="s">
        <v>29</v>
      </c>
    </row>
    <row r="67" spans="1:17" ht="100.8" hidden="1" x14ac:dyDescent="0.3">
      <c r="A67" s="3">
        <v>59</v>
      </c>
      <c r="B67" s="5" t="s">
        <v>58</v>
      </c>
      <c r="C67" s="5">
        <v>2</v>
      </c>
      <c r="D67" s="1" t="s">
        <v>152</v>
      </c>
      <c r="E67" s="1" t="s">
        <v>175</v>
      </c>
      <c r="F67" s="1" t="s">
        <v>207</v>
      </c>
      <c r="G67" s="1">
        <v>2021</v>
      </c>
      <c r="H67" s="1" t="s">
        <v>94</v>
      </c>
      <c r="I67" s="1" t="s">
        <v>211</v>
      </c>
      <c r="J67" s="1" t="s">
        <v>212</v>
      </c>
      <c r="K67" s="1" t="s">
        <v>218</v>
      </c>
      <c r="L67" s="7" t="s">
        <v>67</v>
      </c>
      <c r="M67" s="7">
        <v>6500000</v>
      </c>
      <c r="N67" s="7" t="s">
        <v>67</v>
      </c>
      <c r="O67" s="5" t="s">
        <v>49</v>
      </c>
      <c r="P67" s="5" t="s">
        <v>18</v>
      </c>
      <c r="Q67" s="5" t="s">
        <v>29</v>
      </c>
    </row>
    <row r="68" spans="1:17" ht="86.4" hidden="1" x14ac:dyDescent="0.3">
      <c r="A68" s="3">
        <v>60</v>
      </c>
      <c r="B68" s="5" t="s">
        <v>58</v>
      </c>
      <c r="C68" s="5">
        <v>2</v>
      </c>
      <c r="D68" s="1" t="s">
        <v>152</v>
      </c>
      <c r="E68" s="1" t="s">
        <v>219</v>
      </c>
      <c r="F68" s="1" t="s">
        <v>220</v>
      </c>
      <c r="G68" s="1">
        <v>2021</v>
      </c>
      <c r="H68" s="1" t="s">
        <v>63</v>
      </c>
      <c r="I68" s="1" t="s">
        <v>221</v>
      </c>
      <c r="J68" s="1" t="s">
        <v>222</v>
      </c>
      <c r="K68" s="1" t="s">
        <v>223</v>
      </c>
      <c r="L68" s="7" t="s">
        <v>67</v>
      </c>
      <c r="M68" s="7" t="s">
        <v>67</v>
      </c>
      <c r="N68" s="7" t="s">
        <v>67</v>
      </c>
      <c r="O68" s="1" t="s">
        <v>49</v>
      </c>
      <c r="P68" s="1" t="s">
        <v>25</v>
      </c>
      <c r="Q68" s="1" t="s">
        <v>31</v>
      </c>
    </row>
    <row r="69" spans="1:17" ht="86.4" hidden="1" x14ac:dyDescent="0.3">
      <c r="A69" s="3">
        <v>61</v>
      </c>
      <c r="B69" s="5" t="s">
        <v>58</v>
      </c>
      <c r="C69" s="5">
        <v>2</v>
      </c>
      <c r="D69" s="1" t="s">
        <v>152</v>
      </c>
      <c r="E69" s="1" t="s">
        <v>219</v>
      </c>
      <c r="F69" s="1" t="s">
        <v>220</v>
      </c>
      <c r="G69" s="1">
        <v>2021</v>
      </c>
      <c r="H69" s="1" t="s">
        <v>60</v>
      </c>
      <c r="I69" s="1" t="s">
        <v>221</v>
      </c>
      <c r="J69" s="1" t="s">
        <v>224</v>
      </c>
      <c r="K69" s="1" t="s">
        <v>225</v>
      </c>
      <c r="L69" s="7" t="s">
        <v>67</v>
      </c>
      <c r="M69" s="7" t="s">
        <v>67</v>
      </c>
      <c r="N69" s="7" t="s">
        <v>67</v>
      </c>
      <c r="O69" s="1" t="s">
        <v>49</v>
      </c>
      <c r="P69" s="1" t="s">
        <v>25</v>
      </c>
      <c r="Q69" s="1" t="s">
        <v>31</v>
      </c>
    </row>
    <row r="70" spans="1:17" ht="86.4" hidden="1" x14ac:dyDescent="0.3">
      <c r="A70" s="3">
        <v>62</v>
      </c>
      <c r="B70" s="5" t="s">
        <v>58</v>
      </c>
      <c r="C70" s="5">
        <v>2</v>
      </c>
      <c r="D70" s="1" t="s">
        <v>152</v>
      </c>
      <c r="E70" s="1" t="s">
        <v>219</v>
      </c>
      <c r="F70" s="1" t="s">
        <v>220</v>
      </c>
      <c r="G70" s="1">
        <v>2021</v>
      </c>
      <c r="H70" s="1" t="s">
        <v>94</v>
      </c>
      <c r="I70" s="1" t="s">
        <v>221</v>
      </c>
      <c r="J70" s="1" t="s">
        <v>67</v>
      </c>
      <c r="K70" s="1" t="s">
        <v>226</v>
      </c>
      <c r="L70" s="7" t="s">
        <v>67</v>
      </c>
      <c r="M70" s="7" t="s">
        <v>67</v>
      </c>
      <c r="N70" s="7" t="s">
        <v>67</v>
      </c>
      <c r="O70" s="5" t="s">
        <v>49</v>
      </c>
      <c r="P70" s="5" t="s">
        <v>18</v>
      </c>
      <c r="Q70" s="5" t="s">
        <v>117</v>
      </c>
    </row>
    <row r="71" spans="1:17" ht="86.4" hidden="1" x14ac:dyDescent="0.3">
      <c r="A71" s="3">
        <v>63</v>
      </c>
      <c r="B71" s="5" t="s">
        <v>58</v>
      </c>
      <c r="C71" s="5">
        <v>2</v>
      </c>
      <c r="D71" s="1" t="s">
        <v>227</v>
      </c>
      <c r="E71" s="1" t="s">
        <v>228</v>
      </c>
      <c r="F71" s="1" t="s">
        <v>229</v>
      </c>
      <c r="G71" s="3" t="s">
        <v>230</v>
      </c>
      <c r="H71" s="1" t="s">
        <v>60</v>
      </c>
      <c r="I71" s="1" t="s">
        <v>67</v>
      </c>
      <c r="J71" s="1" t="s">
        <v>231</v>
      </c>
      <c r="K71" s="1" t="s">
        <v>232</v>
      </c>
      <c r="L71" s="7" t="s">
        <v>67</v>
      </c>
      <c r="M71" s="7" t="s">
        <v>67</v>
      </c>
      <c r="N71" s="7" t="s">
        <v>67</v>
      </c>
      <c r="O71" s="5" t="s">
        <v>49</v>
      </c>
      <c r="P71" s="5" t="s">
        <v>18</v>
      </c>
      <c r="Q71" s="5" t="s">
        <v>29</v>
      </c>
    </row>
    <row r="72" spans="1:17" ht="86.4" hidden="1" x14ac:dyDescent="0.3">
      <c r="A72" s="3">
        <v>64</v>
      </c>
      <c r="B72" s="5" t="s">
        <v>58</v>
      </c>
      <c r="C72" s="5">
        <v>2</v>
      </c>
      <c r="D72" s="1" t="s">
        <v>233</v>
      </c>
      <c r="E72" s="1" t="s">
        <v>228</v>
      </c>
      <c r="F72" s="1" t="s">
        <v>234</v>
      </c>
      <c r="G72" s="3" t="s">
        <v>230</v>
      </c>
      <c r="H72" s="1" t="s">
        <v>60</v>
      </c>
      <c r="I72" s="1" t="s">
        <v>235</v>
      </c>
      <c r="J72" s="1" t="s">
        <v>67</v>
      </c>
      <c r="K72" s="1" t="s">
        <v>236</v>
      </c>
      <c r="L72" s="7" t="s">
        <v>67</v>
      </c>
      <c r="M72" s="7" t="s">
        <v>67</v>
      </c>
      <c r="N72" s="7" t="s">
        <v>67</v>
      </c>
      <c r="O72" s="5" t="s">
        <v>49</v>
      </c>
      <c r="P72" s="5" t="s">
        <v>18</v>
      </c>
      <c r="Q72" s="5" t="s">
        <v>29</v>
      </c>
    </row>
    <row r="73" spans="1:17" ht="86.4" x14ac:dyDescent="0.3">
      <c r="A73" s="3">
        <v>65</v>
      </c>
      <c r="B73" s="5" t="s">
        <v>54</v>
      </c>
      <c r="C73" s="5">
        <v>1</v>
      </c>
      <c r="D73" s="1" t="s">
        <v>237</v>
      </c>
      <c r="E73" s="1" t="s">
        <v>228</v>
      </c>
      <c r="F73" s="1" t="s">
        <v>238</v>
      </c>
      <c r="G73" s="3" t="s">
        <v>239</v>
      </c>
      <c r="H73" s="1" t="s">
        <v>240</v>
      </c>
      <c r="I73" s="1" t="s">
        <v>67</v>
      </c>
      <c r="J73" s="1" t="s">
        <v>67</v>
      </c>
      <c r="K73" s="1" t="s">
        <v>67</v>
      </c>
      <c r="L73" s="3" t="s">
        <v>67</v>
      </c>
      <c r="M73" s="3" t="s">
        <v>67</v>
      </c>
      <c r="N73" s="3" t="s">
        <v>67</v>
      </c>
      <c r="O73" s="5" t="s">
        <v>49</v>
      </c>
      <c r="P73" s="5" t="s">
        <v>18</v>
      </c>
      <c r="Q73" s="5" t="s">
        <v>29</v>
      </c>
    </row>
    <row r="74" spans="1:17" ht="86.4" x14ac:dyDescent="0.3">
      <c r="A74" s="3">
        <v>66</v>
      </c>
      <c r="B74" s="5" t="s">
        <v>54</v>
      </c>
      <c r="C74" s="5">
        <v>1</v>
      </c>
      <c r="D74" s="1" t="s">
        <v>237</v>
      </c>
      <c r="E74" s="1" t="s">
        <v>163</v>
      </c>
      <c r="F74" s="1" t="s">
        <v>241</v>
      </c>
      <c r="G74" s="11">
        <v>2021</v>
      </c>
      <c r="H74" s="1" t="s">
        <v>63</v>
      </c>
      <c r="I74" s="1" t="s">
        <v>67</v>
      </c>
      <c r="J74" s="1" t="s">
        <v>67</v>
      </c>
      <c r="K74" s="1" t="s">
        <v>242</v>
      </c>
      <c r="L74" s="7" t="s">
        <v>67</v>
      </c>
      <c r="M74" s="7" t="s">
        <v>67</v>
      </c>
      <c r="N74" s="7" t="s">
        <v>67</v>
      </c>
      <c r="O74" s="5" t="s">
        <v>49</v>
      </c>
      <c r="P74" s="5" t="s">
        <v>18</v>
      </c>
      <c r="Q74" s="5" t="s">
        <v>29</v>
      </c>
    </row>
    <row r="75" spans="1:17" ht="100.8" x14ac:dyDescent="0.3">
      <c r="A75" s="3">
        <v>67</v>
      </c>
      <c r="B75" s="5" t="s">
        <v>54</v>
      </c>
      <c r="C75" s="5">
        <v>1</v>
      </c>
      <c r="D75" s="1" t="s">
        <v>237</v>
      </c>
      <c r="E75" s="1" t="s">
        <v>163</v>
      </c>
      <c r="F75" s="1" t="s">
        <v>243</v>
      </c>
      <c r="G75" s="11">
        <v>2021</v>
      </c>
      <c r="H75" s="1" t="s">
        <v>94</v>
      </c>
      <c r="I75" s="1" t="s">
        <v>67</v>
      </c>
      <c r="J75" s="1" t="s">
        <v>67</v>
      </c>
      <c r="K75" s="1" t="s">
        <v>244</v>
      </c>
      <c r="L75" s="7" t="s">
        <v>67</v>
      </c>
      <c r="M75" s="7" t="s">
        <v>67</v>
      </c>
      <c r="N75" s="7" t="s">
        <v>67</v>
      </c>
      <c r="O75" s="5" t="s">
        <v>49</v>
      </c>
      <c r="P75" s="5" t="s">
        <v>18</v>
      </c>
      <c r="Q75" s="5" t="s">
        <v>103</v>
      </c>
    </row>
    <row r="76" spans="1:17" ht="86.4" x14ac:dyDescent="0.3">
      <c r="A76" s="3">
        <v>68</v>
      </c>
      <c r="B76" s="5" t="s">
        <v>54</v>
      </c>
      <c r="C76" s="5">
        <v>1</v>
      </c>
      <c r="D76" s="1" t="s">
        <v>237</v>
      </c>
      <c r="E76" s="1" t="s">
        <v>163</v>
      </c>
      <c r="F76" s="1" t="s">
        <v>245</v>
      </c>
      <c r="G76" s="11">
        <v>2021</v>
      </c>
      <c r="H76" s="1" t="s">
        <v>60</v>
      </c>
      <c r="I76" s="1" t="s">
        <v>67</v>
      </c>
      <c r="J76" s="1" t="s">
        <v>67</v>
      </c>
      <c r="K76" s="1" t="s">
        <v>246</v>
      </c>
      <c r="L76" s="7" t="s">
        <v>67</v>
      </c>
      <c r="M76" s="7" t="s">
        <v>67</v>
      </c>
      <c r="N76" s="7" t="s">
        <v>67</v>
      </c>
      <c r="O76" s="5" t="s">
        <v>49</v>
      </c>
      <c r="P76" s="5" t="s">
        <v>18</v>
      </c>
      <c r="Q76" s="5" t="s">
        <v>29</v>
      </c>
    </row>
    <row r="77" spans="1:17" ht="100.8" x14ac:dyDescent="0.3">
      <c r="A77" s="3">
        <v>69</v>
      </c>
      <c r="B77" s="5" t="s">
        <v>54</v>
      </c>
      <c r="C77" s="5">
        <v>1</v>
      </c>
      <c r="D77" s="1" t="s">
        <v>237</v>
      </c>
      <c r="E77" s="1" t="s">
        <v>64</v>
      </c>
      <c r="F77" s="1" t="s">
        <v>247</v>
      </c>
      <c r="G77" s="11" t="s">
        <v>137</v>
      </c>
      <c r="H77" s="1" t="s">
        <v>63</v>
      </c>
      <c r="I77" s="1" t="s">
        <v>67</v>
      </c>
      <c r="J77" s="1" t="s">
        <v>67</v>
      </c>
      <c r="K77" s="1" t="s">
        <v>248</v>
      </c>
      <c r="L77" s="7" t="s">
        <v>67</v>
      </c>
      <c r="M77" s="7" t="s">
        <v>67</v>
      </c>
      <c r="N77" s="7" t="s">
        <v>67</v>
      </c>
      <c r="O77" s="5" t="s">
        <v>49</v>
      </c>
      <c r="P77" s="5" t="s">
        <v>18</v>
      </c>
      <c r="Q77" s="5" t="s">
        <v>103</v>
      </c>
    </row>
    <row r="78" spans="1:17" ht="86.4" x14ac:dyDescent="0.3">
      <c r="A78" s="3">
        <v>70</v>
      </c>
      <c r="B78" s="5" t="s">
        <v>54</v>
      </c>
      <c r="C78" s="5">
        <v>1</v>
      </c>
      <c r="D78" s="1" t="s">
        <v>237</v>
      </c>
      <c r="E78" s="1" t="s">
        <v>64</v>
      </c>
      <c r="F78" s="1" t="s">
        <v>247</v>
      </c>
      <c r="G78" s="11" t="s">
        <v>137</v>
      </c>
      <c r="H78" s="1" t="s">
        <v>94</v>
      </c>
      <c r="I78" s="1" t="s">
        <v>67</v>
      </c>
      <c r="J78" s="1" t="s">
        <v>67</v>
      </c>
      <c r="K78" s="1" t="s">
        <v>249</v>
      </c>
      <c r="L78" s="7" t="s">
        <v>67</v>
      </c>
      <c r="M78" s="7" t="s">
        <v>67</v>
      </c>
      <c r="N78" s="7" t="s">
        <v>67</v>
      </c>
      <c r="O78" s="5" t="s">
        <v>49</v>
      </c>
      <c r="P78" s="5" t="s">
        <v>18</v>
      </c>
      <c r="Q78" s="5" t="s">
        <v>29</v>
      </c>
    </row>
    <row r="79" spans="1:17" ht="86.4" x14ac:dyDescent="0.3">
      <c r="A79" s="3">
        <v>71</v>
      </c>
      <c r="B79" s="5" t="s">
        <v>54</v>
      </c>
      <c r="C79" s="5">
        <v>1</v>
      </c>
      <c r="D79" s="1" t="s">
        <v>237</v>
      </c>
      <c r="E79" s="1" t="s">
        <v>64</v>
      </c>
      <c r="F79" s="1" t="s">
        <v>247</v>
      </c>
      <c r="G79" s="11" t="s">
        <v>137</v>
      </c>
      <c r="H79" s="1" t="s">
        <v>60</v>
      </c>
      <c r="I79" s="1" t="s">
        <v>67</v>
      </c>
      <c r="J79" s="1" t="s">
        <v>67</v>
      </c>
      <c r="K79" s="1" t="s">
        <v>250</v>
      </c>
      <c r="L79" s="7" t="s">
        <v>67</v>
      </c>
      <c r="M79" s="7" t="s">
        <v>67</v>
      </c>
      <c r="N79" s="7" t="s">
        <v>67</v>
      </c>
      <c r="O79" s="5" t="s">
        <v>49</v>
      </c>
      <c r="P79" s="5" t="s">
        <v>18</v>
      </c>
      <c r="Q79" s="5" t="s">
        <v>29</v>
      </c>
    </row>
    <row r="80" spans="1:17" ht="86.4" x14ac:dyDescent="0.3">
      <c r="A80" s="3">
        <v>72</v>
      </c>
      <c r="B80" s="5" t="s">
        <v>54</v>
      </c>
      <c r="C80" s="5">
        <v>1</v>
      </c>
      <c r="D80" s="1" t="s">
        <v>251</v>
      </c>
      <c r="E80" s="1" t="s">
        <v>175</v>
      </c>
      <c r="F80" s="1" t="s">
        <v>252</v>
      </c>
      <c r="G80" s="1">
        <v>2020</v>
      </c>
      <c r="H80" s="1" t="s">
        <v>94</v>
      </c>
      <c r="I80" s="1" t="s">
        <v>253</v>
      </c>
      <c r="J80" s="1" t="s">
        <v>254</v>
      </c>
      <c r="K80" s="1" t="s">
        <v>255</v>
      </c>
      <c r="L80" s="7" t="s">
        <v>67</v>
      </c>
      <c r="M80" s="7" t="s">
        <v>67</v>
      </c>
      <c r="N80" s="7" t="s">
        <v>67</v>
      </c>
      <c r="O80" s="5" t="s">
        <v>49</v>
      </c>
      <c r="P80" s="5" t="s">
        <v>18</v>
      </c>
      <c r="Q80" s="5" t="s">
        <v>29</v>
      </c>
    </row>
    <row r="81" spans="1:17" ht="86.4" x14ac:dyDescent="0.3">
      <c r="A81" s="3">
        <v>73</v>
      </c>
      <c r="B81" s="5" t="s">
        <v>54</v>
      </c>
      <c r="C81" s="5">
        <v>1</v>
      </c>
      <c r="D81" s="1" t="s">
        <v>251</v>
      </c>
      <c r="E81" s="1" t="s">
        <v>175</v>
      </c>
      <c r="F81" s="1" t="s">
        <v>252</v>
      </c>
      <c r="G81" s="1">
        <v>2020</v>
      </c>
      <c r="H81" s="1" t="s">
        <v>63</v>
      </c>
      <c r="I81" s="1" t="s">
        <v>253</v>
      </c>
      <c r="J81" s="1" t="s">
        <v>256</v>
      </c>
      <c r="K81" s="1" t="s">
        <v>257</v>
      </c>
      <c r="L81" s="7" t="s">
        <v>67</v>
      </c>
      <c r="M81" s="7" t="s">
        <v>67</v>
      </c>
      <c r="N81" s="7" t="s">
        <v>67</v>
      </c>
      <c r="O81" s="5" t="s">
        <v>49</v>
      </c>
      <c r="P81" s="5" t="s">
        <v>18</v>
      </c>
      <c r="Q81" s="5" t="s">
        <v>29</v>
      </c>
    </row>
    <row r="82" spans="1:17" ht="86.4" x14ac:dyDescent="0.3">
      <c r="A82" s="3">
        <v>74</v>
      </c>
      <c r="B82" s="5" t="s">
        <v>54</v>
      </c>
      <c r="C82" s="5">
        <v>1</v>
      </c>
      <c r="D82" s="1" t="s">
        <v>251</v>
      </c>
      <c r="E82" s="1" t="s">
        <v>175</v>
      </c>
      <c r="F82" s="1" t="s">
        <v>252</v>
      </c>
      <c r="G82" s="1">
        <v>2020</v>
      </c>
      <c r="H82" s="1" t="s">
        <v>77</v>
      </c>
      <c r="I82" s="1" t="s">
        <v>253</v>
      </c>
      <c r="J82" s="1" t="s">
        <v>258</v>
      </c>
      <c r="K82" s="1" t="s">
        <v>259</v>
      </c>
      <c r="L82" s="7" t="s">
        <v>67</v>
      </c>
      <c r="M82" s="7" t="s">
        <v>67</v>
      </c>
      <c r="N82" s="7" t="s">
        <v>67</v>
      </c>
      <c r="O82" s="5" t="s">
        <v>49</v>
      </c>
      <c r="P82" s="5" t="s">
        <v>18</v>
      </c>
      <c r="Q82" s="5" t="s">
        <v>29</v>
      </c>
    </row>
    <row r="83" spans="1:17" ht="86.4" x14ac:dyDescent="0.3">
      <c r="A83" s="3">
        <v>75</v>
      </c>
      <c r="B83" s="5" t="s">
        <v>54</v>
      </c>
      <c r="C83" s="5">
        <v>1</v>
      </c>
      <c r="D83" s="1" t="s">
        <v>251</v>
      </c>
      <c r="E83" s="1" t="s">
        <v>175</v>
      </c>
      <c r="F83" s="1" t="s">
        <v>252</v>
      </c>
      <c r="G83" s="1">
        <v>2020</v>
      </c>
      <c r="H83" s="1" t="s">
        <v>60</v>
      </c>
      <c r="I83" s="1" t="s">
        <v>253</v>
      </c>
      <c r="J83" s="1" t="s">
        <v>260</v>
      </c>
      <c r="K83" s="1" t="s">
        <v>261</v>
      </c>
      <c r="L83" s="7" t="s">
        <v>67</v>
      </c>
      <c r="M83" s="7" t="s">
        <v>67</v>
      </c>
      <c r="N83" s="7" t="s">
        <v>67</v>
      </c>
      <c r="O83" s="5" t="s">
        <v>49</v>
      </c>
      <c r="P83" s="5" t="s">
        <v>18</v>
      </c>
      <c r="Q83" s="5" t="s">
        <v>29</v>
      </c>
    </row>
    <row r="84" spans="1:17" ht="86.4" x14ac:dyDescent="0.3">
      <c r="A84" s="3">
        <v>76</v>
      </c>
      <c r="B84" s="5" t="s">
        <v>54</v>
      </c>
      <c r="C84" s="5">
        <v>1</v>
      </c>
      <c r="D84" s="1" t="s">
        <v>251</v>
      </c>
      <c r="E84" s="1" t="s">
        <v>64</v>
      </c>
      <c r="F84" s="1" t="s">
        <v>247</v>
      </c>
      <c r="G84" s="11" t="s">
        <v>137</v>
      </c>
      <c r="H84" s="1" t="s">
        <v>63</v>
      </c>
      <c r="I84" s="1" t="s">
        <v>253</v>
      </c>
      <c r="J84" s="1" t="s">
        <v>67</v>
      </c>
      <c r="K84" s="1" t="s">
        <v>262</v>
      </c>
      <c r="L84" s="7" t="s">
        <v>67</v>
      </c>
      <c r="M84" s="7" t="s">
        <v>67</v>
      </c>
      <c r="N84" s="7" t="s">
        <v>67</v>
      </c>
      <c r="O84" s="5" t="s">
        <v>49</v>
      </c>
      <c r="P84" s="5" t="s">
        <v>18</v>
      </c>
      <c r="Q84" s="5" t="s">
        <v>29</v>
      </c>
    </row>
    <row r="85" spans="1:17" ht="86.4" x14ac:dyDescent="0.3">
      <c r="A85" s="3">
        <v>77</v>
      </c>
      <c r="B85" s="5" t="s">
        <v>54</v>
      </c>
      <c r="C85" s="5">
        <v>1</v>
      </c>
      <c r="D85" s="1" t="s">
        <v>251</v>
      </c>
      <c r="E85" s="1" t="s">
        <v>64</v>
      </c>
      <c r="F85" s="1" t="s">
        <v>247</v>
      </c>
      <c r="G85" s="11" t="s">
        <v>137</v>
      </c>
      <c r="H85" s="1" t="s">
        <v>94</v>
      </c>
      <c r="I85" s="1" t="s">
        <v>253</v>
      </c>
      <c r="J85" s="1" t="s">
        <v>67</v>
      </c>
      <c r="K85" s="1" t="s">
        <v>263</v>
      </c>
      <c r="L85" s="7" t="s">
        <v>67</v>
      </c>
      <c r="M85" s="7" t="s">
        <v>67</v>
      </c>
      <c r="N85" s="7" t="s">
        <v>67</v>
      </c>
      <c r="O85" s="5" t="s">
        <v>49</v>
      </c>
      <c r="P85" s="5" t="s">
        <v>18</v>
      </c>
      <c r="Q85" s="5" t="s">
        <v>29</v>
      </c>
    </row>
    <row r="86" spans="1:17" ht="86.4" x14ac:dyDescent="0.3">
      <c r="A86" s="3">
        <v>78</v>
      </c>
      <c r="B86" s="5" t="s">
        <v>54</v>
      </c>
      <c r="C86" s="5">
        <v>1</v>
      </c>
      <c r="D86" s="1" t="s">
        <v>251</v>
      </c>
      <c r="E86" s="1" t="s">
        <v>64</v>
      </c>
      <c r="F86" s="1" t="s">
        <v>247</v>
      </c>
      <c r="G86" s="11" t="s">
        <v>137</v>
      </c>
      <c r="H86" s="1" t="s">
        <v>60</v>
      </c>
      <c r="I86" s="1" t="s">
        <v>253</v>
      </c>
      <c r="J86" s="1" t="s">
        <v>67</v>
      </c>
      <c r="K86" s="1" t="s">
        <v>261</v>
      </c>
      <c r="L86" s="7" t="s">
        <v>67</v>
      </c>
      <c r="M86" s="7" t="s">
        <v>67</v>
      </c>
      <c r="N86" s="7" t="s">
        <v>67</v>
      </c>
      <c r="O86" s="5" t="s">
        <v>49</v>
      </c>
      <c r="P86" s="5" t="s">
        <v>18</v>
      </c>
      <c r="Q86" s="5" t="s">
        <v>29</v>
      </c>
    </row>
    <row r="87" spans="1:17" ht="72" hidden="1" x14ac:dyDescent="0.3">
      <c r="A87" s="3">
        <v>79</v>
      </c>
      <c r="B87" s="5" t="s">
        <v>50</v>
      </c>
      <c r="C87" s="5" t="s">
        <v>67</v>
      </c>
      <c r="D87" s="1" t="s">
        <v>264</v>
      </c>
      <c r="E87" s="1" t="s">
        <v>163</v>
      </c>
      <c r="F87" s="1" t="s">
        <v>241</v>
      </c>
      <c r="G87" s="1">
        <v>2021</v>
      </c>
      <c r="H87" s="1" t="s">
        <v>67</v>
      </c>
      <c r="I87" s="1" t="s">
        <v>265</v>
      </c>
      <c r="J87" s="1" t="s">
        <v>266</v>
      </c>
      <c r="K87" s="1" t="s">
        <v>267</v>
      </c>
      <c r="L87" s="7" t="s">
        <v>67</v>
      </c>
      <c r="M87" s="7" t="s">
        <v>67</v>
      </c>
      <c r="N87" s="7" t="s">
        <v>67</v>
      </c>
      <c r="O87" s="5" t="s">
        <v>57</v>
      </c>
      <c r="P87" s="5" t="s">
        <v>26</v>
      </c>
      <c r="Q87" s="5" t="s">
        <v>41</v>
      </c>
    </row>
    <row r="88" spans="1:17" ht="72" hidden="1" x14ac:dyDescent="0.3">
      <c r="A88" s="3">
        <v>80</v>
      </c>
      <c r="B88" s="5" t="s">
        <v>50</v>
      </c>
      <c r="C88" s="5" t="s">
        <v>67</v>
      </c>
      <c r="D88" s="1" t="s">
        <v>264</v>
      </c>
      <c r="E88" s="1" t="s">
        <v>163</v>
      </c>
      <c r="F88" s="1" t="s">
        <v>241</v>
      </c>
      <c r="G88" s="1">
        <v>2021</v>
      </c>
      <c r="H88" s="1" t="s">
        <v>67</v>
      </c>
      <c r="I88" s="1" t="s">
        <v>268</v>
      </c>
      <c r="J88" s="1" t="s">
        <v>269</v>
      </c>
      <c r="K88" s="1" t="s">
        <v>270</v>
      </c>
      <c r="L88" s="7" t="s">
        <v>67</v>
      </c>
      <c r="M88" s="7" t="s">
        <v>67</v>
      </c>
      <c r="N88" s="7" t="s">
        <v>67</v>
      </c>
      <c r="O88" s="5" t="s">
        <v>57</v>
      </c>
      <c r="P88" s="5" t="s">
        <v>26</v>
      </c>
      <c r="Q88" s="5" t="s">
        <v>41</v>
      </c>
    </row>
    <row r="89" spans="1:17" ht="115.2" hidden="1" x14ac:dyDescent="0.3">
      <c r="A89" s="3">
        <v>81</v>
      </c>
      <c r="B89" s="5" t="s">
        <v>50</v>
      </c>
      <c r="C89" s="5" t="s">
        <v>67</v>
      </c>
      <c r="D89" s="1" t="s">
        <v>264</v>
      </c>
      <c r="E89" s="1" t="s">
        <v>163</v>
      </c>
      <c r="F89" s="1" t="s">
        <v>241</v>
      </c>
      <c r="G89" s="1">
        <v>2021</v>
      </c>
      <c r="H89" s="1" t="s">
        <v>67</v>
      </c>
      <c r="I89" s="1" t="s">
        <v>271</v>
      </c>
      <c r="J89" s="1" t="s">
        <v>272</v>
      </c>
      <c r="K89" s="1" t="s">
        <v>273</v>
      </c>
      <c r="L89" s="7" t="s">
        <v>67</v>
      </c>
      <c r="M89" s="7" t="s">
        <v>67</v>
      </c>
      <c r="N89" s="7" t="s">
        <v>67</v>
      </c>
      <c r="O89" s="5" t="s">
        <v>57</v>
      </c>
      <c r="P89" s="5" t="s">
        <v>274</v>
      </c>
      <c r="Q89" s="5" t="s">
        <v>275</v>
      </c>
    </row>
    <row r="90" spans="1:17" ht="57.6" hidden="1" x14ac:dyDescent="0.3">
      <c r="A90" s="3">
        <v>82</v>
      </c>
      <c r="B90" s="5" t="s">
        <v>50</v>
      </c>
      <c r="C90" s="5" t="s">
        <v>67</v>
      </c>
      <c r="D90" s="1" t="s">
        <v>264</v>
      </c>
      <c r="E90" s="1" t="s">
        <v>163</v>
      </c>
      <c r="F90" s="1" t="s">
        <v>241</v>
      </c>
      <c r="G90" s="1">
        <v>2021</v>
      </c>
      <c r="H90" s="1" t="s">
        <v>67</v>
      </c>
      <c r="I90" s="1" t="s">
        <v>276</v>
      </c>
      <c r="J90" s="1" t="s">
        <v>277</v>
      </c>
      <c r="K90" s="1" t="s">
        <v>278</v>
      </c>
      <c r="L90" s="7" t="s">
        <v>67</v>
      </c>
      <c r="M90" s="7" t="s">
        <v>67</v>
      </c>
      <c r="N90" s="7" t="s">
        <v>67</v>
      </c>
      <c r="O90" s="5" t="s">
        <v>61</v>
      </c>
      <c r="P90" s="5" t="s">
        <v>22</v>
      </c>
      <c r="Q90" s="5" t="s">
        <v>35</v>
      </c>
    </row>
    <row r="91" spans="1:17" ht="100.8" hidden="1" x14ac:dyDescent="0.3">
      <c r="A91" s="3">
        <v>83</v>
      </c>
      <c r="B91" s="5" t="s">
        <v>50</v>
      </c>
      <c r="C91" s="5" t="s">
        <v>67</v>
      </c>
      <c r="D91" s="1" t="s">
        <v>264</v>
      </c>
      <c r="E91" s="1" t="s">
        <v>163</v>
      </c>
      <c r="F91" s="1" t="s">
        <v>241</v>
      </c>
      <c r="G91" s="1">
        <v>2021</v>
      </c>
      <c r="H91" s="1" t="s">
        <v>67</v>
      </c>
      <c r="I91" s="1" t="s">
        <v>279</v>
      </c>
      <c r="J91" s="1" t="s">
        <v>280</v>
      </c>
      <c r="K91" s="1" t="s">
        <v>281</v>
      </c>
      <c r="L91" s="7" t="s">
        <v>67</v>
      </c>
      <c r="M91" s="7" t="s">
        <v>67</v>
      </c>
      <c r="N91" s="7" t="s">
        <v>67</v>
      </c>
      <c r="O91" s="1" t="s">
        <v>57</v>
      </c>
      <c r="P91" s="1" t="s">
        <v>282</v>
      </c>
      <c r="Q91" s="1" t="s">
        <v>32</v>
      </c>
    </row>
  </sheetData>
  <mergeCells count="1">
    <mergeCell ref="E6:Q6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22</vt:i4>
      </vt:variant>
    </vt:vector>
  </HeadingPairs>
  <TitlesOfParts>
    <vt:vector size="26" baseType="lpstr">
      <vt:lpstr>PDLMAC_2021-2030</vt:lpstr>
      <vt:lpstr>Hoja3</vt:lpstr>
      <vt:lpstr>Hoja2</vt:lpstr>
      <vt:lpstr>Impresión</vt:lpstr>
      <vt:lpstr>LE_1</vt:lpstr>
      <vt:lpstr>LE_11</vt:lpstr>
      <vt:lpstr>LE_12</vt:lpstr>
      <vt:lpstr>LE_13</vt:lpstr>
      <vt:lpstr>LE_14</vt:lpstr>
      <vt:lpstr>LE_2</vt:lpstr>
      <vt:lpstr>LE_21</vt:lpstr>
      <vt:lpstr>LE_22</vt:lpstr>
      <vt:lpstr>LE_23</vt:lpstr>
      <vt:lpstr>LE_24</vt:lpstr>
      <vt:lpstr>LE_25</vt:lpstr>
      <vt:lpstr>LE_3</vt:lpstr>
      <vt:lpstr>LE_31</vt:lpstr>
      <vt:lpstr>LE_32</vt:lpstr>
      <vt:lpstr>LE_33</vt:lpstr>
      <vt:lpstr>LE_34</vt:lpstr>
      <vt:lpstr>LE_4</vt:lpstr>
      <vt:lpstr>LE_41</vt:lpstr>
      <vt:lpstr>LE_42</vt:lpstr>
      <vt:lpstr>LE_43</vt:lpstr>
      <vt:lpstr>LINEA_ESTRATEGICA</vt:lpstr>
      <vt:lpstr>'PDLMAC_2021-2030'!Títulos_a_imprimir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Sebastian Avila</dc:creator>
  <cp:keywords/>
  <dc:description/>
  <cp:lastModifiedBy>Constanza</cp:lastModifiedBy>
  <cp:revision/>
  <dcterms:created xsi:type="dcterms:W3CDTF">2021-10-29T13:54:47Z</dcterms:created>
  <dcterms:modified xsi:type="dcterms:W3CDTF">2021-12-17T04:00:30Z</dcterms:modified>
  <cp:category/>
  <cp:contentStatus/>
</cp:coreProperties>
</file>